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 activeTab="1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AC52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9" i="1" l="1"/>
  <c r="S9" i="1"/>
  <c r="S8" i="1"/>
</calcChain>
</file>

<file path=xl/sharedStrings.xml><?xml version="1.0" encoding="utf-8"?>
<sst xmlns="http://schemas.openxmlformats.org/spreadsheetml/2006/main" count="850" uniqueCount="130">
  <si>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</si>
  <si>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</si>
  <si>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</si>
  <si>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</si>
  <si>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</si>
  <si>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</si>
  <si>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</si>
  <si>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</si>
  <si>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</si>
  <si>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</si>
  <si>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</si>
  <si>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</si>
  <si>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</si>
  <si>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</si>
  <si>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</si>
  <si>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</si>
  <si>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</si>
  <si>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</si>
  <si>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</si>
  <si>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</si>
  <si>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</si>
  <si>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</si>
  <si>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</si>
  <si>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</si>
  <si>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</si>
  <si>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</si>
  <si>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</si>
  <si>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</si>
  <si>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</si>
  <si>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</si>
  <si>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</si>
  <si>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</si>
  <si>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</si>
  <si>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</si>
  <si>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</si>
  <si>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</si>
  <si>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</si>
  <si>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</si>
  <si>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</si>
  <si>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</si>
  <si>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</si>
  <si>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</si>
  <si>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</si>
  <si>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</si>
  <si>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</si>
  <si>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</si>
  <si>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</si>
  <si>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</si>
  <si>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</si>
  <si>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</si>
  <si>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</si>
  <si>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</si>
  <si>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</si>
  <si>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</si>
  <si>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</si>
  <si>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</si>
  <si>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</si>
  <si>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</si>
  <si>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</si>
  <si>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</si>
  <si>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</si>
  <si>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</si>
  <si>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</si>
  <si>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</si>
  <si>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</si>
  <si>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</si>
  <si>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</si>
  <si>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</si>
  <si>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</si>
  <si>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</si>
  <si>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</si>
  <si>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</si>
  <si>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</si>
  <si>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</si>
  <si>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</si>
  <si>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</si>
  <si>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</si>
  <si>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</si>
  <si>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</si>
  <si>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</si>
  <si>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</si>
  <si>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</si>
  <si>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</si>
  <si>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</si>
  <si>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</si>
  <si>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в 4,0 р.</t>
  </si>
  <si>
    <t>Муниципальные образования Краснодарского края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</si>
  <si>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</si>
  <si>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 (прибыль минус убыток)</t>
  </si>
  <si>
    <t>х</t>
  </si>
  <si>
    <t>численность безработных, чел.</t>
  </si>
  <si>
    <t/>
  </si>
  <si>
    <t>в 3,2 р.</t>
  </si>
  <si>
    <t>в 3,0 р.</t>
  </si>
  <si>
    <t>Основные показатели социально-экономического развития муниципальных образований края в январе-августе 2024г. *</t>
  </si>
  <si>
    <t>в % к январю-августу 2023 г. (в дейст. ценах)</t>
  </si>
  <si>
    <t>в % к январю-августу 2023 г. (в сопост. ценах)</t>
  </si>
  <si>
    <t xml:space="preserve">в % к январю-августу 2023 г.                                 </t>
  </si>
  <si>
    <t>за январь-июль 2024 г. млн. руб.</t>
  </si>
  <si>
    <t xml:space="preserve"> к январю-июлю 2023 г.</t>
  </si>
  <si>
    <t>в % к январю-июлю 2023 г.</t>
  </si>
  <si>
    <t>за январь-июль 2024 г.                           млн. руб.</t>
  </si>
  <si>
    <t>в январе-июле 2024 г.</t>
  </si>
  <si>
    <t>в январе-июле 2023 г.</t>
  </si>
  <si>
    <r>
      <t xml:space="preserve">  в январе-июле 2024 г.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</si>
  <si>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январе-июле 2024 г. тыс.чел.</t>
    </r>
    <r>
      <rPr>
        <vertAlign val="superscript"/>
        <sz val="8.5"/>
        <rFont val="Times New Roman CYR"/>
        <charset val="204"/>
      </rPr>
      <t xml:space="preserve"> </t>
    </r>
  </si>
  <si>
    <t>БЕЗРАБОТИЦА по состоянию  на 1 сентября 2024 г.</t>
  </si>
  <si>
    <t>в % к 1 сентября 2023 г.</t>
  </si>
  <si>
    <t>на 1 сентября 2024 г.</t>
  </si>
  <si>
    <t>на 1 сентября 2023 г.</t>
  </si>
  <si>
    <t>Рэнкинг муниципальных образований края по темпам роста основных показателей социально-экономического развития в январе-августе 2024г. *</t>
  </si>
  <si>
    <t xml:space="preserve">в % к                      январю-августу                                       2022 г.                                 </t>
  </si>
  <si>
    <r>
      <t xml:space="preserve">  в январе-июле 2024 г.  руб.</t>
    </r>
    <r>
      <rPr>
        <vertAlign val="superscript"/>
        <sz val="8.5"/>
        <rFont val="Times New Roman CYR"/>
        <charset val="204"/>
      </rPr>
      <t xml:space="preserve">  </t>
    </r>
  </si>
  <si>
    <t>БЕЗРАБОТИЦА по состоянию  на 1 сентября 2023 г.</t>
  </si>
  <si>
    <t>в 9,8 р.</t>
  </si>
  <si>
    <t>в 2,5 р.</t>
  </si>
  <si>
    <t>в 3,5 р.</t>
  </si>
  <si>
    <t>в 3,8 р.</t>
  </si>
  <si>
    <t>в 16,8 р.</t>
  </si>
  <si>
    <t>в 4,1 р.</t>
  </si>
  <si>
    <t>в 2,6 р.</t>
  </si>
  <si>
    <t>в 14,9 р.</t>
  </si>
  <si>
    <t>в 3,4 р.</t>
  </si>
  <si>
    <t>в 5,8 р.</t>
  </si>
  <si>
    <t>в 30,8 р.</t>
  </si>
  <si>
    <t>в 5,4 р.</t>
  </si>
  <si>
    <t>в 18,5 р.</t>
  </si>
  <si>
    <t>в 25,5 р.</t>
  </si>
  <si>
    <t>в 10,6 р.</t>
  </si>
  <si>
    <t>Примечание: рэнкинг составлен министерством экономики Краснодарского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</si>
</sst>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51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</font>
    <font>
      <sz val="9"/>
      <name val="Times New Roman"/>
      <family val="1"/>
      <charset val="204"/>
    </font>
    <font>
      <b/>
      <u/>
      <sz val="9"/>
      <color rgb="FFFF0000"/>
      <name val="Times New Roman Cyr"/>
      <charset val="204"/>
    </font>
    <font>
      <sz val="10"/>
      <color rgb="FFFF0000"/>
      <name val="Times New Roman Cyr"/>
      <family val="1"/>
      <charset val="204"/>
    </font>
    <font>
      <sz val="8"/>
      <color rgb="FFFF0000"/>
      <name val="Times New Roman CYR"/>
      <charset val="204"/>
    </font>
    <font>
      <b/>
      <i/>
      <sz val="10"/>
      <color rgb="FFFF0000"/>
      <name val="Times New Roman Cyr"/>
      <family val="1"/>
      <charset val="204"/>
    </font>
    <font>
      <sz val="9"/>
      <color rgb="FFFF0000"/>
      <name val="Times New Roman Cyr"/>
      <family val="1"/>
      <charset val="204"/>
    </font>
    <font>
      <sz val="11"/>
      <name val="Calibri"/>
      <family val="2"/>
      <charset val="204"/>
      <scheme val="minor"/>
    </font>
    <font>
      <b/>
      <u/>
      <sz val="10"/>
      <name val="Times New Roman Cyr"/>
      <charset val="204"/>
    </font>
    <font>
      <b/>
      <sz val="8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b/>
      <u/>
      <sz val="10"/>
      <name val="Times New Roman Cyr"/>
      <family val="1"/>
      <charset val="204"/>
    </font>
    <font>
      <b/>
      <u/>
      <sz val="12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40" xfId="0" applyFont="1" applyFill="1" applyBorder="1" applyAlignment="1"/>
    <xf numFmtId="0" fontId="13" fillId="0" borderId="41" xfId="0" applyFont="1" applyFill="1" applyBorder="1" applyAlignment="1">
      <alignment horizontal="left"/>
    </xf>
    <xf numFmtId="164" fontId="14" fillId="0" borderId="42" xfId="0" applyNumberFormat="1" applyFont="1" applyFill="1" applyBorder="1" applyAlignment="1">
      <alignment horizontal="right"/>
    </xf>
    <xf numFmtId="165" fontId="15" fillId="0" borderId="43" xfId="0" applyNumberFormat="1" applyFont="1" applyFill="1" applyBorder="1" applyAlignment="1">
      <alignment horizontal="right"/>
    </xf>
    <xf numFmtId="164" fontId="16" fillId="0" borderId="42" xfId="0" applyNumberFormat="1" applyFont="1" applyFill="1" applyBorder="1" applyAlignment="1">
      <alignment horizontal="right"/>
    </xf>
    <xf numFmtId="165" fontId="17" fillId="0" borderId="43" xfId="0" applyNumberFormat="1" applyFont="1" applyFill="1" applyBorder="1" applyAlignment="1">
      <alignment horizontal="right"/>
    </xf>
    <xf numFmtId="3" fontId="14" fillId="0" borderId="42" xfId="0" applyNumberFormat="1" applyFont="1" applyFill="1" applyBorder="1" applyAlignment="1">
      <alignment horizontal="right"/>
    </xf>
    <xf numFmtId="3" fontId="16" fillId="0" borderId="42" xfId="0" applyNumberFormat="1" applyFont="1" applyFill="1" applyBorder="1" applyAlignment="1">
      <alignment horizontal="right"/>
    </xf>
    <xf numFmtId="165" fontId="17" fillId="0" borderId="44" xfId="0" applyNumberFormat="1" applyFont="1" applyFill="1" applyBorder="1" applyAlignment="1">
      <alignment horizontal="right"/>
    </xf>
    <xf numFmtId="166" fontId="14" fillId="0" borderId="45" xfId="0" applyNumberFormat="1" applyFont="1" applyFill="1" applyBorder="1" applyAlignment="1"/>
    <xf numFmtId="166" fontId="14" fillId="0" borderId="46" xfId="0" applyNumberFormat="1" applyFont="1" applyFill="1" applyBorder="1" applyAlignment="1"/>
    <xf numFmtId="164" fontId="18" fillId="0" borderId="42" xfId="0" applyNumberFormat="1" applyFont="1" applyFill="1" applyBorder="1" applyAlignment="1"/>
    <xf numFmtId="164" fontId="18" fillId="2" borderId="47" xfId="0" applyNumberFormat="1" applyFont="1" applyFill="1" applyBorder="1" applyAlignment="1"/>
    <xf numFmtId="164" fontId="19" fillId="0" borderId="43" xfId="0" applyNumberFormat="1" applyFont="1" applyFill="1" applyBorder="1" applyAlignment="1">
      <alignment horizontal="right"/>
    </xf>
    <xf numFmtId="164" fontId="14" fillId="0" borderId="42" xfId="0" applyNumberFormat="1" applyFont="1" applyFill="1" applyBorder="1" applyAlignment="1"/>
    <xf numFmtId="164" fontId="19" fillId="0" borderId="47" xfId="0" applyNumberFormat="1" applyFont="1" applyFill="1" applyBorder="1" applyAlignment="1">
      <alignment horizontal="right"/>
    </xf>
    <xf numFmtId="166" fontId="14" fillId="0" borderId="43" xfId="0" applyNumberFormat="1" applyFont="1" applyFill="1" applyBorder="1" applyAlignment="1"/>
    <xf numFmtId="3" fontId="14" fillId="0" borderId="42" xfId="0" applyNumberFormat="1" applyFont="1" applyFill="1" applyBorder="1" applyAlignment="1"/>
    <xf numFmtId="164" fontId="15" fillId="0" borderId="44" xfId="0" applyNumberFormat="1" applyFont="1" applyFill="1" applyBorder="1" applyAlignment="1">
      <alignment horizontal="right"/>
    </xf>
    <xf numFmtId="9" fontId="14" fillId="0" borderId="48" xfId="0" applyNumberFormat="1" applyFont="1" applyFill="1" applyBorder="1" applyAlignment="1"/>
    <xf numFmtId="9" fontId="14" fillId="0" borderId="43" xfId="0" applyNumberFormat="1" applyFont="1" applyFill="1" applyBorder="1" applyAlignment="1"/>
    <xf numFmtId="164" fontId="15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2" fillId="0" borderId="0" xfId="0" applyFont="1" applyFill="1" applyAlignment="1"/>
    <xf numFmtId="0" fontId="1" fillId="0" borderId="49" xfId="0" applyFont="1" applyFill="1" applyBorder="1" applyAlignment="1"/>
    <xf numFmtId="0" fontId="20" fillId="0" borderId="50" xfId="0" applyFont="1" applyFill="1" applyBorder="1" applyAlignment="1"/>
    <xf numFmtId="164" fontId="21" fillId="0" borderId="51" xfId="0" applyNumberFormat="1" applyFont="1" applyFill="1" applyBorder="1" applyAlignment="1">
      <alignment horizontal="right"/>
    </xf>
    <xf numFmtId="165" fontId="15" fillId="0" borderId="52" xfId="0" applyNumberFormat="1" applyFont="1" applyFill="1" applyBorder="1" applyAlignment="1">
      <alignment horizontal="right"/>
    </xf>
    <xf numFmtId="164" fontId="22" fillId="0" borderId="51" xfId="0" applyNumberFormat="1" applyFont="1" applyFill="1" applyBorder="1" applyAlignment="1">
      <alignment horizontal="right"/>
    </xf>
    <xf numFmtId="3" fontId="21" fillId="0" borderId="51" xfId="0" applyNumberFormat="1" applyFont="1" applyFill="1" applyBorder="1" applyAlignment="1">
      <alignment horizontal="right"/>
    </xf>
    <xf numFmtId="165" fontId="17" fillId="0" borderId="52" xfId="0" applyNumberFormat="1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7" fillId="0" borderId="53" xfId="0" applyNumberFormat="1" applyFont="1" applyFill="1" applyBorder="1" applyAlignment="1">
      <alignment horizontal="right"/>
    </xf>
    <xf numFmtId="166" fontId="21" fillId="0" borderId="54" xfId="0" applyNumberFormat="1" applyFont="1" applyBorder="1" applyAlignment="1"/>
    <xf numFmtId="166" fontId="21" fillId="0" borderId="55" xfId="0" applyNumberFormat="1" applyFont="1" applyBorder="1" applyAlignment="1"/>
    <xf numFmtId="164" fontId="23" fillId="0" borderId="51" xfId="0" applyNumberFormat="1" applyFont="1" applyBorder="1" applyAlignment="1"/>
    <xf numFmtId="164" fontId="23" fillId="2" borderId="56" xfId="0" applyNumberFormat="1" applyFont="1" applyFill="1" applyBorder="1" applyAlignment="1"/>
    <xf numFmtId="164" fontId="24" fillId="0" borderId="56" xfId="0" applyNumberFormat="1" applyFont="1" applyFill="1" applyBorder="1" applyAlignment="1"/>
    <xf numFmtId="164" fontId="19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Border="1" applyAlignment="1">
      <alignment horizontal="right"/>
    </xf>
    <xf numFmtId="164" fontId="19" fillId="0" borderId="56" xfId="0" applyNumberFormat="1" applyFont="1" applyFill="1" applyBorder="1" applyAlignment="1">
      <alignment horizontal="right"/>
    </xf>
    <xf numFmtId="166" fontId="23" fillId="0" borderId="52" xfId="0" applyNumberFormat="1" applyFont="1" applyBorder="1" applyAlignment="1"/>
    <xf numFmtId="3" fontId="23" fillId="0" borderId="51" xfId="0" applyNumberFormat="1" applyFont="1" applyBorder="1" applyAlignment="1"/>
    <xf numFmtId="164" fontId="15" fillId="0" borderId="53" xfId="0" applyNumberFormat="1" applyFont="1" applyBorder="1" applyAlignment="1">
      <alignment horizontal="right"/>
    </xf>
    <xf numFmtId="166" fontId="21" fillId="0" borderId="57" xfId="0" applyNumberFormat="1" applyFont="1" applyBorder="1" applyAlignment="1"/>
    <xf numFmtId="164" fontId="15" fillId="0" borderId="52" xfId="0" applyNumberFormat="1" applyFont="1" applyBorder="1" applyAlignment="1">
      <alignment horizontal="right"/>
    </xf>
    <xf numFmtId="164" fontId="25" fillId="0" borderId="51" xfId="0" applyNumberFormat="1" applyFont="1" applyBorder="1" applyAlignment="1"/>
    <xf numFmtId="164" fontId="25" fillId="2" borderId="56" xfId="0" applyNumberFormat="1" applyFont="1" applyFill="1" applyBorder="1" applyAlignment="1"/>
    <xf numFmtId="164" fontId="23" fillId="0" borderId="51" xfId="0" applyNumberFormat="1" applyFont="1" applyFill="1" applyBorder="1" applyAlignment="1">
      <alignment horizontal="right"/>
    </xf>
    <xf numFmtId="166" fontId="21" fillId="0" borderId="52" xfId="0" applyNumberFormat="1" applyFont="1" applyBorder="1" applyAlignment="1"/>
    <xf numFmtId="164" fontId="23" fillId="0" borderId="51" xfId="0" applyNumberFormat="1" applyFont="1" applyFill="1" applyBorder="1" applyAlignment="1"/>
    <xf numFmtId="166" fontId="27" fillId="0" borderId="57" xfId="0" applyNumberFormat="1" applyFont="1" applyBorder="1" applyAlignment="1"/>
    <xf numFmtId="0" fontId="20" fillId="0" borderId="58" xfId="0" applyFont="1" applyFill="1" applyBorder="1" applyAlignment="1"/>
    <xf numFmtId="164" fontId="21" fillId="0" borderId="59" xfId="0" applyNumberFormat="1" applyFont="1" applyFill="1" applyBorder="1" applyAlignment="1">
      <alignment horizontal="right"/>
    </xf>
    <xf numFmtId="165" fontId="15" fillId="0" borderId="60" xfId="0" applyNumberFormat="1" applyFont="1" applyFill="1" applyBorder="1" applyAlignment="1">
      <alignment horizontal="right"/>
    </xf>
    <xf numFmtId="164" fontId="22" fillId="0" borderId="59" xfId="0" applyNumberFormat="1" applyFont="1" applyFill="1" applyBorder="1" applyAlignment="1">
      <alignment horizontal="right"/>
    </xf>
    <xf numFmtId="165" fontId="17" fillId="0" borderId="60" xfId="0" applyNumberFormat="1" applyFont="1" applyFill="1" applyBorder="1" applyAlignment="1">
      <alignment horizontal="right"/>
    </xf>
    <xf numFmtId="3" fontId="21" fillId="0" borderId="59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165" fontId="17" fillId="0" borderId="61" xfId="0" applyNumberFormat="1" applyFont="1" applyFill="1" applyBorder="1" applyAlignment="1">
      <alignment horizontal="right"/>
    </xf>
    <xf numFmtId="166" fontId="21" fillId="0" borderId="62" xfId="0" applyNumberFormat="1" applyFont="1" applyBorder="1" applyAlignment="1"/>
    <xf numFmtId="166" fontId="21" fillId="0" borderId="63" xfId="0" applyNumberFormat="1" applyFont="1" applyBorder="1" applyAlignment="1"/>
    <xf numFmtId="164" fontId="23" fillId="0" borderId="59" xfId="0" applyNumberFormat="1" applyFont="1" applyBorder="1" applyAlignment="1"/>
    <xf numFmtId="164" fontId="23" fillId="2" borderId="64" xfId="0" applyNumberFormat="1" applyFont="1" applyFill="1" applyBorder="1" applyAlignment="1"/>
    <xf numFmtId="164" fontId="24" fillId="0" borderId="64" xfId="0" applyNumberFormat="1" applyFont="1" applyFill="1" applyBorder="1" applyAlignment="1"/>
    <xf numFmtId="164" fontId="19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Border="1" applyAlignment="1">
      <alignment horizontal="right"/>
    </xf>
    <xf numFmtId="164" fontId="19" fillId="0" borderId="64" xfId="0" applyNumberFormat="1" applyFont="1" applyFill="1" applyBorder="1" applyAlignment="1">
      <alignment horizontal="right"/>
    </xf>
    <xf numFmtId="166" fontId="23" fillId="0" borderId="60" xfId="0" applyNumberFormat="1" applyFont="1" applyBorder="1" applyAlignment="1"/>
    <xf numFmtId="3" fontId="23" fillId="0" borderId="59" xfId="0" applyNumberFormat="1" applyFont="1" applyBorder="1" applyAlignment="1"/>
    <xf numFmtId="164" fontId="15" fillId="0" borderId="61" xfId="0" applyNumberFormat="1" applyFont="1" applyBorder="1" applyAlignment="1">
      <alignment horizontal="right"/>
    </xf>
    <xf numFmtId="166" fontId="21" fillId="0" borderId="65" xfId="0" applyNumberFormat="1" applyFont="1" applyBorder="1" applyAlignment="1"/>
    <xf numFmtId="164" fontId="15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8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1" fillId="0" borderId="0" xfId="0" applyFont="1" applyFill="1" applyBorder="1" applyAlignment="1"/>
    <xf numFmtId="0" fontId="32" fillId="0" borderId="0" xfId="0" applyFont="1" applyFill="1"/>
    <xf numFmtId="0" fontId="33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4" fillId="0" borderId="0" xfId="0" applyFont="1" applyFill="1"/>
    <xf numFmtId="0" fontId="35" fillId="0" borderId="0" xfId="0" applyFont="1" applyFill="1"/>
    <xf numFmtId="165" fontId="34" fillId="0" borderId="0" xfId="0" applyNumberFormat="1" applyFont="1" applyFill="1"/>
    <xf numFmtId="49" fontId="35" fillId="0" borderId="0" xfId="0" applyNumberFormat="1" applyFont="1" applyFill="1"/>
    <xf numFmtId="165" fontId="1" fillId="0" borderId="0" xfId="0" applyNumberFormat="1" applyFont="1" applyFill="1"/>
    <xf numFmtId="165" fontId="20" fillId="0" borderId="51" xfId="0" applyNumberFormat="1" applyFont="1" applyFill="1" applyBorder="1" applyAlignment="1">
      <alignment horizontal="right"/>
    </xf>
    <xf numFmtId="164" fontId="21" fillId="0" borderId="57" xfId="0" applyNumberFormat="1" applyFont="1" applyFill="1" applyBorder="1" applyAlignment="1">
      <alignment horizontal="right"/>
    </xf>
    <xf numFmtId="164" fontId="21" fillId="0" borderId="65" xfId="0" applyNumberFormat="1" applyFont="1" applyFill="1" applyBorder="1" applyAlignment="1">
      <alignment horizontal="right"/>
    </xf>
    <xf numFmtId="0" fontId="20" fillId="0" borderId="70" xfId="0" applyFont="1" applyFill="1" applyBorder="1" applyAlignment="1"/>
    <xf numFmtId="0" fontId="20" fillId="0" borderId="71" xfId="0" applyFont="1" applyFill="1" applyBorder="1" applyAlignment="1"/>
    <xf numFmtId="0" fontId="20" fillId="0" borderId="69" xfId="0" applyFont="1" applyFill="1" applyBorder="1" applyAlignment="1"/>
    <xf numFmtId="164" fontId="21" fillId="0" borderId="48" xfId="0" applyNumberFormat="1" applyFont="1" applyFill="1" applyBorder="1" applyAlignment="1">
      <alignment horizontal="right"/>
    </xf>
    <xf numFmtId="164" fontId="22" fillId="0" borderId="48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166" fontId="21" fillId="0" borderId="45" xfId="0" applyNumberFormat="1" applyFont="1" applyBorder="1" applyAlignment="1"/>
    <xf numFmtId="166" fontId="21" fillId="0" borderId="46" xfId="0" applyNumberFormat="1" applyFont="1" applyBorder="1" applyAlignment="1"/>
    <xf numFmtId="164" fontId="24" fillId="0" borderId="47" xfId="0" applyNumberFormat="1" applyFont="1" applyFill="1" applyBorder="1" applyAlignment="1"/>
    <xf numFmtId="164" fontId="23" fillId="0" borderId="48" xfId="0" applyNumberFormat="1" applyFont="1" applyBorder="1" applyAlignment="1"/>
    <xf numFmtId="164" fontId="23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5" fillId="0" borderId="57" xfId="0" applyNumberFormat="1" applyFont="1" applyBorder="1" applyAlignment="1"/>
    <xf numFmtId="164" fontId="25" fillId="0" borderId="65" xfId="0" applyNumberFormat="1" applyFont="1" applyBorder="1" applyAlignment="1"/>
    <xf numFmtId="164" fontId="23" fillId="0" borderId="57" xfId="0" applyNumberFormat="1" applyFont="1" applyBorder="1" applyAlignment="1">
      <alignment horizontal="right"/>
    </xf>
    <xf numFmtId="164" fontId="23" fillId="0" borderId="65" xfId="0" applyNumberFormat="1" applyFont="1" applyBorder="1" applyAlignment="1"/>
    <xf numFmtId="164" fontId="23" fillId="0" borderId="57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/>
    <xf numFmtId="3" fontId="23" fillId="0" borderId="57" xfId="0" applyNumberFormat="1" applyFont="1" applyBorder="1" applyAlignment="1"/>
    <xf numFmtId="3" fontId="23" fillId="0" borderId="65" xfId="0" applyNumberFormat="1" applyFont="1" applyBorder="1" applyAlignment="1"/>
    <xf numFmtId="3" fontId="23" fillId="0" borderId="48" xfId="0" applyNumberFormat="1" applyFont="1" applyBorder="1" applyAlignment="1"/>
    <xf numFmtId="164" fontId="15" fillId="0" borderId="44" xfId="0" applyNumberFormat="1" applyFont="1" applyBorder="1" applyAlignment="1">
      <alignment horizontal="right"/>
    </xf>
    <xf numFmtId="166" fontId="21" fillId="0" borderId="48" xfId="0" applyNumberFormat="1" applyFont="1" applyBorder="1" applyAlignment="1"/>
    <xf numFmtId="166" fontId="23" fillId="0" borderId="43" xfId="0" applyNumberFormat="1" applyFont="1" applyBorder="1" applyAlignment="1"/>
    <xf numFmtId="164" fontId="15" fillId="0" borderId="43" xfId="0" applyNumberFormat="1" applyFont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6" fontId="27" fillId="0" borderId="52" xfId="0" applyNumberFormat="1" applyFont="1" applyBorder="1" applyAlignment="1"/>
    <xf numFmtId="165" fontId="20" fillId="0" borderId="57" xfId="0" applyNumberFormat="1" applyFont="1" applyFill="1" applyBorder="1" applyAlignment="1">
      <alignment horizontal="right"/>
    </xf>
    <xf numFmtId="165" fontId="15" fillId="0" borderId="74" xfId="0" applyNumberFormat="1" applyFont="1" applyFill="1" applyBorder="1" applyAlignment="1">
      <alignment horizontal="right"/>
    </xf>
    <xf numFmtId="165" fontId="19" fillId="0" borderId="60" xfId="0" applyNumberFormat="1" applyFont="1" applyFill="1" applyBorder="1" applyAlignment="1">
      <alignment horizontal="right"/>
    </xf>
    <xf numFmtId="164" fontId="14" fillId="3" borderId="57" xfId="0" applyNumberFormat="1" applyFont="1" applyFill="1" applyBorder="1" applyAlignment="1">
      <alignment horizontal="right"/>
    </xf>
    <xf numFmtId="165" fontId="15" fillId="3" borderId="52" xfId="0" applyNumberFormat="1" applyFont="1" applyFill="1" applyBorder="1" applyAlignment="1">
      <alignment horizontal="right"/>
    </xf>
    <xf numFmtId="165" fontId="19" fillId="0" borderId="52" xfId="0" applyNumberFormat="1" applyFont="1" applyFill="1" applyBorder="1" applyAlignment="1">
      <alignment horizontal="right"/>
    </xf>
    <xf numFmtId="164" fontId="16" fillId="3" borderId="57" xfId="0" applyNumberFormat="1" applyFont="1" applyFill="1" applyBorder="1" applyAlignment="1">
      <alignment horizontal="right"/>
    </xf>
    <xf numFmtId="165" fontId="17" fillId="3" borderId="52" xfId="0" applyNumberFormat="1" applyFont="1" applyFill="1" applyBorder="1" applyAlignment="1">
      <alignment horizontal="right"/>
    </xf>
    <xf numFmtId="164" fontId="18" fillId="3" borderId="56" xfId="0" applyNumberFormat="1" applyFont="1" applyFill="1" applyBorder="1" applyAlignment="1"/>
    <xf numFmtId="164" fontId="19" fillId="3" borderId="52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>
      <alignment horizontal="right"/>
    </xf>
    <xf numFmtId="166" fontId="14" fillId="3" borderId="54" xfId="0" applyNumberFormat="1" applyFont="1" applyFill="1" applyBorder="1" applyAlignment="1"/>
    <xf numFmtId="166" fontId="14" fillId="3" borderId="52" xfId="0" applyNumberFormat="1" applyFont="1" applyFill="1" applyBorder="1" applyAlignment="1"/>
    <xf numFmtId="164" fontId="15" fillId="3" borderId="53" xfId="0" applyNumberFormat="1" applyFont="1" applyFill="1" applyBorder="1" applyAlignment="1">
      <alignment horizontal="right"/>
    </xf>
    <xf numFmtId="164" fontId="15" fillId="3" borderId="52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16" fillId="3" borderId="57" xfId="0" applyNumberFormat="1" applyFont="1" applyFill="1" applyBorder="1" applyAlignment="1">
      <alignment horizontal="right"/>
    </xf>
    <xf numFmtId="165" fontId="17" fillId="3" borderId="53" xfId="0" applyNumberFormat="1" applyFont="1" applyFill="1" applyBorder="1" applyAlignment="1">
      <alignment horizontal="right"/>
    </xf>
    <xf numFmtId="166" fontId="14" fillId="3" borderId="55" xfId="0" applyNumberFormat="1" applyFont="1" applyFill="1" applyBorder="1" applyAlignment="1"/>
    <xf numFmtId="0" fontId="20" fillId="0" borderId="78" xfId="0" applyFont="1" applyFill="1" applyBorder="1" applyAlignment="1"/>
    <xf numFmtId="164" fontId="23" fillId="2" borderId="79" xfId="0" applyNumberFormat="1" applyFont="1" applyFill="1" applyBorder="1" applyAlignment="1"/>
    <xf numFmtId="164" fontId="24" fillId="0" borderId="79" xfId="0" applyNumberFormat="1" applyFont="1" applyFill="1" applyBorder="1" applyAlignment="1"/>
    <xf numFmtId="164" fontId="19" fillId="0" borderId="76" xfId="0" applyNumberFormat="1" applyFont="1" applyFill="1" applyBorder="1" applyAlignment="1">
      <alignment horizontal="right"/>
    </xf>
    <xf numFmtId="164" fontId="21" fillId="2" borderId="47" xfId="0" applyNumberFormat="1" applyFont="1" applyFill="1" applyBorder="1" applyAlignment="1"/>
    <xf numFmtId="164" fontId="23" fillId="0" borderId="77" xfId="0" applyNumberFormat="1" applyFont="1" applyBorder="1" applyAlignment="1"/>
    <xf numFmtId="0" fontId="37" fillId="0" borderId="0" xfId="0" applyFont="1" applyFill="1" applyBorder="1"/>
    <xf numFmtId="0" fontId="32" fillId="0" borderId="0" xfId="0" applyFont="1" applyFill="1" applyBorder="1"/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49" fontId="9" fillId="4" borderId="39" xfId="0" applyNumberFormat="1" applyFont="1" applyFill="1" applyBorder="1" applyAlignment="1">
      <alignment horizontal="center" vertical="center" wrapText="1"/>
    </xf>
    <xf numFmtId="49" fontId="9" fillId="4" borderId="34" xfId="0" applyNumberFormat="1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165" fontId="15" fillId="4" borderId="52" xfId="0" applyNumberFormat="1" applyFont="1" applyFill="1" applyBorder="1" applyAlignment="1">
      <alignment horizontal="right"/>
    </xf>
    <xf numFmtId="164" fontId="21" fillId="4" borderId="57" xfId="0" applyNumberFormat="1" applyFont="1" applyFill="1" applyBorder="1" applyAlignment="1">
      <alignment horizontal="right"/>
    </xf>
    <xf numFmtId="0" fontId="13" fillId="3" borderId="70" xfId="0" applyFont="1" applyFill="1" applyBorder="1" applyAlignment="1"/>
    <xf numFmtId="0" fontId="24" fillId="4" borderId="70" xfId="0" applyFont="1" applyFill="1" applyBorder="1" applyAlignment="1">
      <alignment horizontal="left"/>
    </xf>
    <xf numFmtId="0" fontId="20" fillId="4" borderId="70" xfId="0" applyFont="1" applyFill="1" applyBorder="1" applyAlignment="1">
      <alignment horizontal="left"/>
    </xf>
    <xf numFmtId="165" fontId="17" fillId="4" borderId="52" xfId="0" applyNumberFormat="1" applyFont="1" applyFill="1" applyBorder="1" applyAlignment="1">
      <alignment horizontal="right"/>
    </xf>
    <xf numFmtId="164" fontId="22" fillId="4" borderId="57" xfId="0" applyNumberFormat="1" applyFont="1" applyFill="1" applyBorder="1" applyAlignment="1">
      <alignment horizontal="right"/>
    </xf>
    <xf numFmtId="0" fontId="20" fillId="4" borderId="70" xfId="0" applyFont="1" applyFill="1" applyBorder="1" applyAlignment="1"/>
    <xf numFmtId="164" fontId="19" fillId="4" borderId="52" xfId="0" applyNumberFormat="1" applyFont="1" applyFill="1" applyBorder="1" applyAlignment="1">
      <alignment horizontal="right"/>
    </xf>
    <xf numFmtId="164" fontId="24" fillId="4" borderId="57" xfId="0" applyNumberFormat="1" applyFont="1" applyFill="1" applyBorder="1" applyAlignment="1"/>
    <xf numFmtId="164" fontId="24" fillId="2" borderId="56" xfId="0" applyNumberFormat="1" applyFont="1" applyFill="1" applyBorder="1" applyAlignment="1"/>
    <xf numFmtId="164" fontId="24" fillId="4" borderId="56" xfId="0" applyNumberFormat="1" applyFont="1" applyFill="1" applyBorder="1" applyAlignment="1"/>
    <xf numFmtId="164" fontId="38" fillId="3" borderId="57" xfId="0" applyNumberFormat="1" applyFont="1" applyFill="1" applyBorder="1" applyAlignment="1"/>
    <xf numFmtId="164" fontId="21" fillId="4" borderId="57" xfId="0" applyNumberFormat="1" applyFont="1" applyFill="1" applyBorder="1" applyAlignment="1"/>
    <xf numFmtId="166" fontId="38" fillId="3" borderId="52" xfId="0" applyNumberFormat="1" applyFont="1" applyFill="1" applyBorder="1" applyAlignment="1"/>
    <xf numFmtId="164" fontId="19" fillId="4" borderId="56" xfId="0" applyNumberFormat="1" applyFont="1" applyFill="1" applyBorder="1" applyAlignment="1">
      <alignment horizontal="right"/>
    </xf>
    <xf numFmtId="166" fontId="21" fillId="4" borderId="54" xfId="0" applyNumberFormat="1" applyFont="1" applyFill="1" applyBorder="1" applyAlignment="1"/>
    <xf numFmtId="166" fontId="21" fillId="4" borderId="52" xfId="0" applyNumberFormat="1" applyFont="1" applyFill="1" applyBorder="1" applyAlignment="1"/>
    <xf numFmtId="164" fontId="15" fillId="4" borderId="53" xfId="0" applyNumberFormat="1" applyFont="1" applyFill="1" applyBorder="1" applyAlignment="1">
      <alignment horizontal="right"/>
    </xf>
    <xf numFmtId="3" fontId="21" fillId="4" borderId="57" xfId="0" applyNumberFormat="1" applyFont="1" applyFill="1" applyBorder="1" applyAlignment="1"/>
    <xf numFmtId="3" fontId="38" fillId="3" borderId="57" xfId="0" applyNumberFormat="1" applyFont="1" applyFill="1" applyBorder="1" applyAlignment="1"/>
    <xf numFmtId="166" fontId="21" fillId="0" borderId="43" xfId="0" applyNumberFormat="1" applyFont="1" applyBorder="1" applyAlignment="1"/>
    <xf numFmtId="166" fontId="14" fillId="3" borderId="57" xfId="0" applyNumberFormat="1" applyFont="1" applyFill="1" applyBorder="1" applyAlignment="1"/>
    <xf numFmtId="166" fontId="21" fillId="0" borderId="60" xfId="0" applyNumberFormat="1" applyFont="1" applyBorder="1" applyAlignment="1"/>
    <xf numFmtId="164" fontId="15" fillId="4" borderId="52" xfId="0" applyNumberFormat="1" applyFont="1" applyFill="1" applyBorder="1" applyAlignment="1">
      <alignment horizontal="right"/>
    </xf>
    <xf numFmtId="165" fontId="17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>
      <alignment horizontal="right"/>
    </xf>
    <xf numFmtId="166" fontId="21" fillId="4" borderId="55" xfId="0" applyNumberFormat="1" applyFont="1" applyFill="1" applyBorder="1" applyAlignment="1"/>
    <xf numFmtId="0" fontId="39" fillId="0" borderId="0" xfId="0" applyFont="1"/>
    <xf numFmtId="164" fontId="26" fillId="4" borderId="57" xfId="0" applyNumberFormat="1" applyFont="1" applyFill="1" applyBorder="1" applyAlignment="1"/>
    <xf numFmtId="164" fontId="23" fillId="4" borderId="57" xfId="0" applyNumberFormat="1" applyFont="1" applyFill="1" applyBorder="1" applyAlignment="1"/>
    <xf numFmtId="3" fontId="23" fillId="4" borderId="57" xfId="0" applyNumberFormat="1" applyFont="1" applyFill="1" applyBorder="1" applyAlignment="1"/>
    <xf numFmtId="166" fontId="21" fillId="4" borderId="57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0" fontId="42" fillId="0" borderId="0" xfId="0" applyFont="1" applyFill="1" applyBorder="1" applyAlignment="1">
      <alignment horizontal="center" vertical="center" wrapText="1"/>
    </xf>
    <xf numFmtId="165" fontId="43" fillId="0" borderId="0" xfId="0" applyNumberFormat="1" applyFont="1" applyFill="1" applyBorder="1" applyAlignment="1">
      <alignment horizontal="right"/>
    </xf>
    <xf numFmtId="0" fontId="37" fillId="0" borderId="0" xfId="0" applyFont="1" applyFill="1"/>
    <xf numFmtId="0" fontId="44" fillId="0" borderId="0" xfId="0" applyFont="1" applyFill="1"/>
    <xf numFmtId="0" fontId="45" fillId="0" borderId="0" xfId="0" applyFont="1" applyFill="1" applyBorder="1"/>
    <xf numFmtId="0" fontId="46" fillId="0" borderId="0" xfId="0" applyFont="1" applyFill="1" applyBorder="1" applyAlignment="1">
      <alignment horizontal="right"/>
    </xf>
    <xf numFmtId="165" fontId="19" fillId="4" borderId="52" xfId="0" applyNumberFormat="1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2" fontId="41" fillId="0" borderId="0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46" fillId="0" borderId="0" xfId="0" applyFont="1" applyFill="1"/>
    <xf numFmtId="165" fontId="41" fillId="0" borderId="0" xfId="0" applyNumberFormat="1" applyFont="1" applyFill="1" applyBorder="1"/>
    <xf numFmtId="165" fontId="37" fillId="0" borderId="0" xfId="0" applyNumberFormat="1" applyFont="1" applyFill="1"/>
    <xf numFmtId="165" fontId="44" fillId="0" borderId="0" xfId="0" applyNumberFormat="1" applyFont="1" applyFill="1"/>
    <xf numFmtId="165" fontId="41" fillId="0" borderId="0" xfId="0" applyNumberFormat="1" applyFont="1" applyFill="1"/>
    <xf numFmtId="164" fontId="38" fillId="2" borderId="56" xfId="0" applyNumberFormat="1" applyFont="1" applyFill="1" applyBorder="1" applyAlignment="1"/>
    <xf numFmtId="49" fontId="9" fillId="4" borderId="3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/>
    <xf numFmtId="49" fontId="5" fillId="4" borderId="35" xfId="0" applyNumberFormat="1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49" fontId="5" fillId="4" borderId="34" xfId="0" applyNumberFormat="1" applyFont="1" applyFill="1" applyBorder="1" applyAlignment="1">
      <alignment horizontal="center" vertical="center" wrapText="1"/>
    </xf>
    <xf numFmtId="49" fontId="5" fillId="4" borderId="32" xfId="0" applyNumberFormat="1" applyFont="1" applyFill="1" applyBorder="1" applyAlignment="1">
      <alignment horizontal="center" vertical="center" wrapText="1"/>
    </xf>
    <xf numFmtId="49" fontId="9" fillId="4" borderId="3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64" fontId="13" fillId="0" borderId="47" xfId="0" applyNumberFormat="1" applyFont="1" applyFill="1" applyBorder="1" applyAlignment="1"/>
    <xf numFmtId="164" fontId="20" fillId="0" borderId="56" xfId="0" applyNumberFormat="1" applyFont="1" applyFill="1" applyBorder="1" applyAlignment="1"/>
    <xf numFmtId="164" fontId="20" fillId="0" borderId="64" xfId="0" applyNumberFormat="1" applyFont="1" applyFill="1" applyBorder="1" applyAlignment="1"/>
    <xf numFmtId="0" fontId="49" fillId="0" borderId="0" xfId="0" applyFont="1" applyFill="1"/>
    <xf numFmtId="0" fontId="45" fillId="0" borderId="0" xfId="0" applyFont="1" applyFill="1"/>
    <xf numFmtId="0" fontId="15" fillId="0" borderId="52" xfId="0" applyFont="1" applyFill="1" applyBorder="1" applyAlignment="1">
      <alignment horizontal="right"/>
    </xf>
    <xf numFmtId="0" fontId="46" fillId="4" borderId="0" xfId="0" applyFont="1" applyFill="1"/>
    <xf numFmtId="3" fontId="21" fillId="0" borderId="48" xfId="0" applyNumberFormat="1" applyFont="1" applyFill="1" applyBorder="1" applyAlignment="1">
      <alignment horizontal="right"/>
    </xf>
    <xf numFmtId="3" fontId="21" fillId="0" borderId="77" xfId="0" applyNumberFormat="1" applyFont="1" applyFill="1" applyBorder="1" applyAlignment="1">
      <alignment horizontal="right"/>
    </xf>
    <xf numFmtId="165" fontId="15" fillId="0" borderId="76" xfId="0" applyNumberFormat="1" applyFont="1" applyFill="1" applyBorder="1" applyAlignment="1">
      <alignment horizontal="right"/>
    </xf>
    <xf numFmtId="3" fontId="21" fillId="0" borderId="57" xfId="0" applyNumberFormat="1" applyFont="1" applyFill="1" applyBorder="1" applyAlignment="1">
      <alignment horizontal="right"/>
    </xf>
    <xf numFmtId="3" fontId="21" fillId="4" borderId="57" xfId="0" applyNumberFormat="1" applyFont="1" applyFill="1" applyBorder="1" applyAlignment="1">
      <alignment horizontal="right"/>
    </xf>
    <xf numFmtId="3" fontId="14" fillId="3" borderId="57" xfId="0" applyNumberFormat="1" applyFont="1" applyFill="1" applyBorder="1" applyAlignment="1">
      <alignment horizontal="right"/>
    </xf>
    <xf numFmtId="3" fontId="21" fillId="0" borderId="65" xfId="0" applyNumberFormat="1" applyFont="1" applyFill="1" applyBorder="1" applyAlignment="1">
      <alignment horizontal="right"/>
    </xf>
    <xf numFmtId="1" fontId="46" fillId="4" borderId="0" xfId="0" applyNumberFormat="1" applyFont="1" applyFill="1"/>
    <xf numFmtId="9" fontId="21" fillId="4" borderId="57" xfId="0" applyNumberFormat="1" applyFont="1" applyFill="1" applyBorder="1" applyAlignment="1"/>
    <xf numFmtId="9" fontId="21" fillId="4" borderId="52" xfId="0" applyNumberFormat="1" applyFont="1" applyFill="1" applyBorder="1" applyAlignment="1"/>
    <xf numFmtId="166" fontId="27" fillId="4" borderId="57" xfId="0" applyNumberFormat="1" applyFont="1" applyFill="1" applyBorder="1" applyAlignment="1"/>
    <xf numFmtId="0" fontId="20" fillId="5" borderId="50" xfId="0" applyFont="1" applyFill="1" applyBorder="1" applyAlignment="1"/>
    <xf numFmtId="164" fontId="21" fillId="5" borderId="51" xfId="0" applyNumberFormat="1" applyFont="1" applyFill="1" applyBorder="1" applyAlignment="1">
      <alignment horizontal="right"/>
    </xf>
    <xf numFmtId="165" fontId="15" fillId="5" borderId="52" xfId="0" applyNumberFormat="1" applyFont="1" applyFill="1" applyBorder="1" applyAlignment="1">
      <alignment horizontal="right"/>
    </xf>
    <xf numFmtId="164" fontId="22" fillId="5" borderId="51" xfId="0" applyNumberFormat="1" applyFont="1" applyFill="1" applyBorder="1" applyAlignment="1">
      <alignment horizontal="right"/>
    </xf>
    <xf numFmtId="3" fontId="21" fillId="5" borderId="51" xfId="0" applyNumberFormat="1" applyFont="1" applyFill="1" applyBorder="1" applyAlignment="1">
      <alignment horizontal="right"/>
    </xf>
    <xf numFmtId="165" fontId="17" fillId="5" borderId="52" xfId="0" applyNumberFormat="1" applyFont="1" applyFill="1" applyBorder="1" applyAlignment="1">
      <alignment horizontal="right"/>
    </xf>
    <xf numFmtId="164" fontId="23" fillId="5" borderId="51" xfId="0" applyNumberFormat="1" applyFont="1" applyFill="1" applyBorder="1" applyAlignment="1"/>
    <xf numFmtId="164" fontId="23" fillId="5" borderId="56" xfId="0" applyNumberFormat="1" applyFont="1" applyFill="1" applyBorder="1" applyAlignment="1"/>
    <xf numFmtId="164" fontId="20" fillId="5" borderId="56" xfId="0" applyNumberFormat="1" applyFont="1" applyFill="1" applyBorder="1" applyAlignment="1"/>
    <xf numFmtId="164" fontId="19" fillId="5" borderId="52" xfId="0" applyNumberFormat="1" applyFont="1" applyFill="1" applyBorder="1" applyAlignment="1">
      <alignment horizontal="right"/>
    </xf>
    <xf numFmtId="164" fontId="19" fillId="5" borderId="56" xfId="0" applyNumberFormat="1" applyFont="1" applyFill="1" applyBorder="1" applyAlignment="1">
      <alignment horizontal="right"/>
    </xf>
    <xf numFmtId="166" fontId="21" fillId="5" borderId="54" xfId="0" applyNumberFormat="1" applyFont="1" applyFill="1" applyBorder="1" applyAlignment="1"/>
    <xf numFmtId="166" fontId="23" fillId="5" borderId="52" xfId="0" applyNumberFormat="1" applyFont="1" applyFill="1" applyBorder="1" applyAlignment="1"/>
    <xf numFmtId="3" fontId="23" fillId="5" borderId="51" xfId="0" applyNumberFormat="1" applyFont="1" applyFill="1" applyBorder="1" applyAlignment="1"/>
    <xf numFmtId="164" fontId="15" fillId="5" borderId="53" xfId="0" applyNumberFormat="1" applyFont="1" applyFill="1" applyBorder="1" applyAlignment="1">
      <alignment horizontal="right"/>
    </xf>
    <xf numFmtId="166" fontId="21" fillId="5" borderId="57" xfId="0" applyNumberFormat="1" applyFont="1" applyFill="1" applyBorder="1" applyAlignment="1"/>
    <xf numFmtId="166" fontId="21" fillId="5" borderId="52" xfId="0" applyNumberFormat="1" applyFont="1" applyFill="1" applyBorder="1" applyAlignment="1"/>
    <xf numFmtId="164" fontId="15" fillId="5" borderId="52" xfId="0" applyNumberFormat="1" applyFont="1" applyFill="1" applyBorder="1" applyAlignment="1">
      <alignment horizontal="right"/>
    </xf>
    <xf numFmtId="3" fontId="22" fillId="5" borderId="51" xfId="0" applyNumberFormat="1" applyFont="1" applyFill="1" applyBorder="1" applyAlignment="1">
      <alignment horizontal="right"/>
    </xf>
    <xf numFmtId="165" fontId="17" fillId="5" borderId="53" xfId="0" applyNumberFormat="1" applyFont="1" applyFill="1" applyBorder="1" applyAlignment="1">
      <alignment horizontal="right"/>
    </xf>
    <xf numFmtId="166" fontId="21" fillId="5" borderId="55" xfId="0" applyNumberFormat="1" applyFont="1" applyFill="1" applyBorder="1" applyAlignment="1"/>
    <xf numFmtId="0" fontId="20" fillId="5" borderId="70" xfId="0" applyFont="1" applyFill="1" applyBorder="1" applyAlignment="1"/>
    <xf numFmtId="164" fontId="21" fillId="5" borderId="57" xfId="0" applyNumberFormat="1" applyFont="1" applyFill="1" applyBorder="1" applyAlignment="1">
      <alignment horizontal="right"/>
    </xf>
    <xf numFmtId="3" fontId="21" fillId="5" borderId="57" xfId="0" applyNumberFormat="1" applyFont="1" applyFill="1" applyBorder="1" applyAlignment="1">
      <alignment horizontal="right"/>
    </xf>
    <xf numFmtId="164" fontId="22" fillId="5" borderId="57" xfId="0" applyNumberFormat="1" applyFont="1" applyFill="1" applyBorder="1" applyAlignment="1">
      <alignment horizontal="right"/>
    </xf>
    <xf numFmtId="164" fontId="23" fillId="5" borderId="57" xfId="0" applyNumberFormat="1" applyFont="1" applyFill="1" applyBorder="1" applyAlignment="1"/>
    <xf numFmtId="164" fontId="24" fillId="5" borderId="56" xfId="0" applyNumberFormat="1" applyFont="1" applyFill="1" applyBorder="1" applyAlignment="1"/>
    <xf numFmtId="3" fontId="23" fillId="5" borderId="57" xfId="0" applyNumberFormat="1" applyFont="1" applyFill="1" applyBorder="1" applyAlignment="1"/>
    <xf numFmtId="3" fontId="22" fillId="5" borderId="57" xfId="0" applyNumberFormat="1" applyFont="1" applyFill="1" applyBorder="1" applyAlignment="1">
      <alignment horizontal="right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 wrapText="1"/>
    </xf>
    <xf numFmtId="0" fontId="36" fillId="4" borderId="3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72" xfId="0" applyFont="1" applyFill="1" applyBorder="1" applyAlignment="1">
      <alignment horizontal="center" vertical="center" wrapText="1"/>
    </xf>
    <xf numFmtId="0" fontId="5" fillId="4" borderId="7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6" xfId="0" applyFont="1" applyFill="1" applyBorder="1" applyAlignment="1">
      <alignment horizontal="center" vertical="center" wrapText="1"/>
    </xf>
    <xf numFmtId="0" fontId="36" fillId="4" borderId="67" xfId="0" applyFont="1" applyFill="1" applyBorder="1" applyAlignment="1">
      <alignment horizontal="center" vertical="center" wrapText="1"/>
    </xf>
    <xf numFmtId="0" fontId="36" fillId="4" borderId="23" xfId="0" applyFont="1" applyFill="1" applyBorder="1" applyAlignment="1">
      <alignment horizontal="center" vertical="center" wrapText="1"/>
    </xf>
    <xf numFmtId="0" fontId="36" fillId="4" borderId="3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center" vertical="center" wrapText="1"/>
    </xf>
    <xf numFmtId="0" fontId="9" fillId="4" borderId="72" xfId="0" applyFont="1" applyFill="1" applyBorder="1" applyAlignment="1">
      <alignment horizontal="center" vertical="center" wrapText="1"/>
    </xf>
    <xf numFmtId="0" fontId="8" fillId="4" borderId="75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50" fillId="5" borderId="0" xfId="0" applyFont="1" applyFill="1" applyBorder="1" applyAlignment="1"/>
    <xf numFmtId="0" fontId="1" fillId="5" borderId="0" xfId="0" applyFont="1" applyFill="1"/>
    <xf numFmtId="0" fontId="0" fillId="5" borderId="0" xfId="0" applyFont="1" applyFill="1"/>
    <xf numFmtId="0" fontId="31" fillId="5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view="pageBreakPreview" topLeftCell="B1" zoomScale="80" zoomScaleNormal="90" zoomScaleSheetLayoutView="8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K40" sqref="K40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11" style="3" customWidth="1"/>
    <col min="6" max="6" width="9.8554687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13" style="1" hidden="1" customWidth="1"/>
    <col min="19" max="19" width="10.42578125" style="1" customWidth="1"/>
    <col min="20" max="20" width="10" style="1" customWidth="1"/>
    <col min="21" max="21" width="10.7109375" style="1" customWidth="1"/>
    <col min="22" max="22" width="10" style="1" customWidth="1"/>
    <col min="23" max="23" width="10.7109375" style="1" customWidth="1"/>
    <col min="24" max="24" width="10.4257812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10.85546875" style="1" customWidth="1"/>
    <col min="32" max="32" width="9" style="1" customWidth="1"/>
    <col min="33" max="33" width="10.28515625" style="1" customWidth="1"/>
    <col min="34" max="34" width="8.28515625" style="1" customWidth="1"/>
    <col min="35" max="36" width="7.28515625" style="1" customWidth="1"/>
    <col min="37" max="37" width="10.42578125" style="1" customWidth="1"/>
    <col min="38" max="38" width="9.7109375" style="1" customWidth="1"/>
    <col min="39" max="39" width="10.140625" style="1" customWidth="1"/>
    <col min="40" max="40" width="9.42578125" style="1" customWidth="1"/>
    <col min="41" max="41" width="9.28515625" style="1" customWidth="1"/>
    <col min="42" max="42" width="8.7109375" style="1" customWidth="1"/>
    <col min="43" max="43" width="7.7109375" style="1" customWidth="1"/>
    <col min="44" max="44" width="7.28515625" style="1" customWidth="1"/>
    <col min="45" max="45" width="10.5703125" style="1" customWidth="1"/>
    <col min="46" max="46" width="0" style="1" hidden="1" customWidth="1"/>
    <col min="47" max="47" width="9.85546875" style="1" customWidth="1"/>
    <col min="48" max="48" width="9.28515625" style="1" customWidth="1"/>
    <col min="49" max="49" width="11.140625" style="1" customWidth="1"/>
    <col min="50" max="50" width="10" style="1" customWidth="1"/>
    <col min="51" max="51" width="10.5703125" style="1" customWidth="1"/>
    <col min="52" max="52" width="9.7109375" style="1" customWidth="1"/>
    <col min="53" max="54" width="9" style="1" customWidth="1"/>
    <col min="55" max="55" width="8.5703125" style="1" customWidth="1"/>
    <col min="56" max="58" width="9" style="1" customWidth="1"/>
    <col min="59" max="59" width="9.5703125" style="1" customWidth="1"/>
    <col min="60" max="60" width="9.42578125" style="1" customWidth="1"/>
    <col min="61" max="280" width="9.140625" style="1"/>
    <col min="281" max="281" width="0" style="1" hidden="1" customWidth="1"/>
    <col min="282" max="282" width="25.7109375" style="1" customWidth="1"/>
    <col min="283" max="283" width="10.42578125" style="1" customWidth="1"/>
    <col min="284" max="284" width="9.7109375" style="1" customWidth="1"/>
    <col min="285" max="285" width="10.28515625" style="1" customWidth="1"/>
    <col min="286" max="286" width="9.7109375" style="1" customWidth="1"/>
    <col min="287" max="287" width="10.28515625" style="1" customWidth="1"/>
    <col min="288" max="288" width="9.7109375" style="1" customWidth="1"/>
    <col min="289" max="289" width="10.140625" style="1" customWidth="1"/>
    <col min="290" max="290" width="9.7109375" style="1" customWidth="1"/>
    <col min="291" max="291" width="10.42578125" style="1" customWidth="1"/>
    <col min="292" max="292" width="9.28515625" style="1" customWidth="1"/>
    <col min="293" max="293" width="10.42578125" style="1" customWidth="1"/>
    <col min="294" max="294" width="9.7109375" style="1" customWidth="1"/>
    <col min="295" max="295" width="10.140625" style="1" customWidth="1"/>
    <col min="296" max="296" width="9.42578125" style="1" customWidth="1"/>
    <col min="297" max="297" width="9.28515625" style="1" customWidth="1"/>
    <col min="298" max="298" width="8.7109375" style="1" customWidth="1"/>
    <col min="299" max="299" width="7.7109375" style="1" customWidth="1"/>
    <col min="300" max="300" width="7.28515625" style="1" customWidth="1"/>
    <col min="301" max="301" width="10.5703125" style="1" customWidth="1"/>
    <col min="302" max="302" width="0" style="1" hidden="1" customWidth="1"/>
    <col min="303" max="303" width="9.85546875" style="1" customWidth="1"/>
    <col min="304" max="304" width="9.28515625" style="1" customWidth="1"/>
    <col min="305" max="305" width="11.140625" style="1" customWidth="1"/>
    <col min="306" max="306" width="10" style="1" customWidth="1"/>
    <col min="307" max="307" width="10.5703125" style="1" customWidth="1"/>
    <col min="308" max="308" width="9.7109375" style="1" customWidth="1"/>
    <col min="309" max="310" width="9" style="1" customWidth="1"/>
    <col min="311" max="311" width="8.5703125" style="1" customWidth="1"/>
    <col min="312" max="314" width="9" style="1" customWidth="1"/>
    <col min="315" max="315" width="9.5703125" style="1" customWidth="1"/>
    <col min="316" max="316" width="9.42578125" style="1" customWidth="1"/>
    <col min="317" max="536" width="9.140625" style="1"/>
    <col min="537" max="537" width="0" style="1" hidden="1" customWidth="1"/>
    <col min="538" max="538" width="25.7109375" style="1" customWidth="1"/>
    <col min="539" max="539" width="10.42578125" style="1" customWidth="1"/>
    <col min="540" max="540" width="9.7109375" style="1" customWidth="1"/>
    <col min="541" max="541" width="10.28515625" style="1" customWidth="1"/>
    <col min="542" max="542" width="9.7109375" style="1" customWidth="1"/>
    <col min="543" max="543" width="10.28515625" style="1" customWidth="1"/>
    <col min="544" max="544" width="9.7109375" style="1" customWidth="1"/>
    <col min="545" max="545" width="10.140625" style="1" customWidth="1"/>
    <col min="546" max="546" width="9.7109375" style="1" customWidth="1"/>
    <col min="547" max="547" width="10.42578125" style="1" customWidth="1"/>
    <col min="548" max="548" width="9.28515625" style="1" customWidth="1"/>
    <col min="549" max="549" width="10.42578125" style="1" customWidth="1"/>
    <col min="550" max="550" width="9.7109375" style="1" customWidth="1"/>
    <col min="551" max="551" width="10.140625" style="1" customWidth="1"/>
    <col min="552" max="552" width="9.42578125" style="1" customWidth="1"/>
    <col min="553" max="553" width="9.28515625" style="1" customWidth="1"/>
    <col min="554" max="554" width="8.7109375" style="1" customWidth="1"/>
    <col min="555" max="555" width="7.7109375" style="1" customWidth="1"/>
    <col min="556" max="556" width="7.28515625" style="1" customWidth="1"/>
    <col min="557" max="557" width="10.5703125" style="1" customWidth="1"/>
    <col min="558" max="558" width="0" style="1" hidden="1" customWidth="1"/>
    <col min="559" max="559" width="9.85546875" style="1" customWidth="1"/>
    <col min="560" max="560" width="9.28515625" style="1" customWidth="1"/>
    <col min="561" max="561" width="11.140625" style="1" customWidth="1"/>
    <col min="562" max="562" width="10" style="1" customWidth="1"/>
    <col min="563" max="563" width="10.5703125" style="1" customWidth="1"/>
    <col min="564" max="564" width="9.7109375" style="1" customWidth="1"/>
    <col min="565" max="566" width="9" style="1" customWidth="1"/>
    <col min="567" max="567" width="8.5703125" style="1" customWidth="1"/>
    <col min="568" max="570" width="9" style="1" customWidth="1"/>
    <col min="571" max="571" width="9.5703125" style="1" customWidth="1"/>
    <col min="572" max="572" width="9.42578125" style="1" customWidth="1"/>
    <col min="573" max="792" width="9.140625" style="1"/>
    <col min="793" max="793" width="0" style="1" hidden="1" customWidth="1"/>
    <col min="794" max="794" width="25.7109375" style="1" customWidth="1"/>
    <col min="795" max="795" width="10.42578125" style="1" customWidth="1"/>
    <col min="796" max="796" width="9.7109375" style="1" customWidth="1"/>
    <col min="797" max="797" width="10.28515625" style="1" customWidth="1"/>
    <col min="798" max="798" width="9.7109375" style="1" customWidth="1"/>
    <col min="799" max="799" width="10.28515625" style="1" customWidth="1"/>
    <col min="800" max="800" width="9.7109375" style="1" customWidth="1"/>
    <col min="801" max="801" width="10.140625" style="1" customWidth="1"/>
    <col min="802" max="802" width="9.7109375" style="1" customWidth="1"/>
    <col min="803" max="803" width="10.42578125" style="1" customWidth="1"/>
    <col min="804" max="804" width="9.28515625" style="1" customWidth="1"/>
    <col min="805" max="805" width="10.42578125" style="1" customWidth="1"/>
    <col min="806" max="806" width="9.7109375" style="1" customWidth="1"/>
    <col min="807" max="807" width="10.140625" style="1" customWidth="1"/>
    <col min="808" max="808" width="9.42578125" style="1" customWidth="1"/>
    <col min="809" max="809" width="9.28515625" style="1" customWidth="1"/>
    <col min="810" max="810" width="8.7109375" style="1" customWidth="1"/>
    <col min="811" max="811" width="7.7109375" style="1" customWidth="1"/>
    <col min="812" max="812" width="7.28515625" style="1" customWidth="1"/>
    <col min="813" max="813" width="10.5703125" style="1" customWidth="1"/>
    <col min="814" max="814" width="0" style="1" hidden="1" customWidth="1"/>
    <col min="815" max="815" width="9.85546875" style="1" customWidth="1"/>
    <col min="816" max="816" width="9.28515625" style="1" customWidth="1"/>
    <col min="817" max="817" width="11.140625" style="1" customWidth="1"/>
    <col min="818" max="818" width="10" style="1" customWidth="1"/>
    <col min="819" max="819" width="10.5703125" style="1" customWidth="1"/>
    <col min="820" max="820" width="9.7109375" style="1" customWidth="1"/>
    <col min="821" max="822" width="9" style="1" customWidth="1"/>
    <col min="823" max="823" width="8.5703125" style="1" customWidth="1"/>
    <col min="824" max="826" width="9" style="1" customWidth="1"/>
    <col min="827" max="827" width="9.5703125" style="1" customWidth="1"/>
    <col min="828" max="828" width="9.42578125" style="1" customWidth="1"/>
    <col min="829" max="1048" width="9.140625" style="1"/>
    <col min="1049" max="1049" width="0" style="1" hidden="1" customWidth="1"/>
    <col min="1050" max="1050" width="25.7109375" style="1" customWidth="1"/>
    <col min="1051" max="1051" width="10.42578125" style="1" customWidth="1"/>
    <col min="1052" max="1052" width="9.7109375" style="1" customWidth="1"/>
    <col min="1053" max="1053" width="10.28515625" style="1" customWidth="1"/>
    <col min="1054" max="1054" width="9.7109375" style="1" customWidth="1"/>
    <col min="1055" max="1055" width="10.28515625" style="1" customWidth="1"/>
    <col min="1056" max="1056" width="9.7109375" style="1" customWidth="1"/>
    <col min="1057" max="1057" width="10.140625" style="1" customWidth="1"/>
    <col min="1058" max="1058" width="9.7109375" style="1" customWidth="1"/>
    <col min="1059" max="1059" width="10.42578125" style="1" customWidth="1"/>
    <col min="1060" max="1060" width="9.28515625" style="1" customWidth="1"/>
    <col min="1061" max="1061" width="10.42578125" style="1" customWidth="1"/>
    <col min="1062" max="1062" width="9.7109375" style="1" customWidth="1"/>
    <col min="1063" max="1063" width="10.140625" style="1" customWidth="1"/>
    <col min="1064" max="1064" width="9.42578125" style="1" customWidth="1"/>
    <col min="1065" max="1065" width="9.28515625" style="1" customWidth="1"/>
    <col min="1066" max="1066" width="8.7109375" style="1" customWidth="1"/>
    <col min="1067" max="1067" width="7.7109375" style="1" customWidth="1"/>
    <col min="1068" max="1068" width="7.28515625" style="1" customWidth="1"/>
    <col min="1069" max="1069" width="10.5703125" style="1" customWidth="1"/>
    <col min="1070" max="1070" width="0" style="1" hidden="1" customWidth="1"/>
    <col min="1071" max="1071" width="9.85546875" style="1" customWidth="1"/>
    <col min="1072" max="1072" width="9.28515625" style="1" customWidth="1"/>
    <col min="1073" max="1073" width="11.140625" style="1" customWidth="1"/>
    <col min="1074" max="1074" width="10" style="1" customWidth="1"/>
    <col min="1075" max="1075" width="10.5703125" style="1" customWidth="1"/>
    <col min="1076" max="1076" width="9.7109375" style="1" customWidth="1"/>
    <col min="1077" max="1078" width="9" style="1" customWidth="1"/>
    <col min="1079" max="1079" width="8.5703125" style="1" customWidth="1"/>
    <col min="1080" max="1082" width="9" style="1" customWidth="1"/>
    <col min="1083" max="1083" width="9.5703125" style="1" customWidth="1"/>
    <col min="1084" max="1084" width="9.42578125" style="1" customWidth="1"/>
    <col min="1085" max="1304" width="9.140625" style="1"/>
    <col min="1305" max="1305" width="0" style="1" hidden="1" customWidth="1"/>
    <col min="1306" max="1306" width="25.7109375" style="1" customWidth="1"/>
    <col min="1307" max="1307" width="10.42578125" style="1" customWidth="1"/>
    <col min="1308" max="1308" width="9.7109375" style="1" customWidth="1"/>
    <col min="1309" max="1309" width="10.28515625" style="1" customWidth="1"/>
    <col min="1310" max="1310" width="9.7109375" style="1" customWidth="1"/>
    <col min="1311" max="1311" width="10.28515625" style="1" customWidth="1"/>
    <col min="1312" max="1312" width="9.7109375" style="1" customWidth="1"/>
    <col min="1313" max="1313" width="10.140625" style="1" customWidth="1"/>
    <col min="1314" max="1314" width="9.7109375" style="1" customWidth="1"/>
    <col min="1315" max="1315" width="10.42578125" style="1" customWidth="1"/>
    <col min="1316" max="1316" width="9.28515625" style="1" customWidth="1"/>
    <col min="1317" max="1317" width="10.42578125" style="1" customWidth="1"/>
    <col min="1318" max="1318" width="9.7109375" style="1" customWidth="1"/>
    <col min="1319" max="1319" width="10.140625" style="1" customWidth="1"/>
    <col min="1320" max="1320" width="9.42578125" style="1" customWidth="1"/>
    <col min="1321" max="1321" width="9.28515625" style="1" customWidth="1"/>
    <col min="1322" max="1322" width="8.7109375" style="1" customWidth="1"/>
    <col min="1323" max="1323" width="7.7109375" style="1" customWidth="1"/>
    <col min="1324" max="1324" width="7.28515625" style="1" customWidth="1"/>
    <col min="1325" max="1325" width="10.5703125" style="1" customWidth="1"/>
    <col min="1326" max="1326" width="0" style="1" hidden="1" customWidth="1"/>
    <col min="1327" max="1327" width="9.85546875" style="1" customWidth="1"/>
    <col min="1328" max="1328" width="9.28515625" style="1" customWidth="1"/>
    <col min="1329" max="1329" width="11.140625" style="1" customWidth="1"/>
    <col min="1330" max="1330" width="10" style="1" customWidth="1"/>
    <col min="1331" max="1331" width="10.5703125" style="1" customWidth="1"/>
    <col min="1332" max="1332" width="9.7109375" style="1" customWidth="1"/>
    <col min="1333" max="1334" width="9" style="1" customWidth="1"/>
    <col min="1335" max="1335" width="8.5703125" style="1" customWidth="1"/>
    <col min="1336" max="1338" width="9" style="1" customWidth="1"/>
    <col min="1339" max="1339" width="9.5703125" style="1" customWidth="1"/>
    <col min="1340" max="1340" width="9.42578125" style="1" customWidth="1"/>
    <col min="1341" max="1560" width="9.140625" style="1"/>
    <col min="1561" max="1561" width="0" style="1" hidden="1" customWidth="1"/>
    <col min="1562" max="1562" width="25.7109375" style="1" customWidth="1"/>
    <col min="1563" max="1563" width="10.42578125" style="1" customWidth="1"/>
    <col min="1564" max="1564" width="9.7109375" style="1" customWidth="1"/>
    <col min="1565" max="1565" width="10.28515625" style="1" customWidth="1"/>
    <col min="1566" max="1566" width="9.7109375" style="1" customWidth="1"/>
    <col min="1567" max="1567" width="10.28515625" style="1" customWidth="1"/>
    <col min="1568" max="1568" width="9.7109375" style="1" customWidth="1"/>
    <col min="1569" max="1569" width="10.140625" style="1" customWidth="1"/>
    <col min="1570" max="1570" width="9.7109375" style="1" customWidth="1"/>
    <col min="1571" max="1571" width="10.42578125" style="1" customWidth="1"/>
    <col min="1572" max="1572" width="9.28515625" style="1" customWidth="1"/>
    <col min="1573" max="1573" width="10.42578125" style="1" customWidth="1"/>
    <col min="1574" max="1574" width="9.7109375" style="1" customWidth="1"/>
    <col min="1575" max="1575" width="10.140625" style="1" customWidth="1"/>
    <col min="1576" max="1576" width="9.42578125" style="1" customWidth="1"/>
    <col min="1577" max="1577" width="9.28515625" style="1" customWidth="1"/>
    <col min="1578" max="1578" width="8.7109375" style="1" customWidth="1"/>
    <col min="1579" max="1579" width="7.7109375" style="1" customWidth="1"/>
    <col min="1580" max="1580" width="7.28515625" style="1" customWidth="1"/>
    <col min="1581" max="1581" width="10.5703125" style="1" customWidth="1"/>
    <col min="1582" max="1582" width="0" style="1" hidden="1" customWidth="1"/>
    <col min="1583" max="1583" width="9.85546875" style="1" customWidth="1"/>
    <col min="1584" max="1584" width="9.28515625" style="1" customWidth="1"/>
    <col min="1585" max="1585" width="11.140625" style="1" customWidth="1"/>
    <col min="1586" max="1586" width="10" style="1" customWidth="1"/>
    <col min="1587" max="1587" width="10.5703125" style="1" customWidth="1"/>
    <col min="1588" max="1588" width="9.7109375" style="1" customWidth="1"/>
    <col min="1589" max="1590" width="9" style="1" customWidth="1"/>
    <col min="1591" max="1591" width="8.5703125" style="1" customWidth="1"/>
    <col min="1592" max="1594" width="9" style="1" customWidth="1"/>
    <col min="1595" max="1595" width="9.5703125" style="1" customWidth="1"/>
    <col min="1596" max="1596" width="9.42578125" style="1" customWidth="1"/>
    <col min="1597" max="1816" width="9.140625" style="1"/>
    <col min="1817" max="1817" width="0" style="1" hidden="1" customWidth="1"/>
    <col min="1818" max="1818" width="25.7109375" style="1" customWidth="1"/>
    <col min="1819" max="1819" width="10.42578125" style="1" customWidth="1"/>
    <col min="1820" max="1820" width="9.7109375" style="1" customWidth="1"/>
    <col min="1821" max="1821" width="10.28515625" style="1" customWidth="1"/>
    <col min="1822" max="1822" width="9.7109375" style="1" customWidth="1"/>
    <col min="1823" max="1823" width="10.28515625" style="1" customWidth="1"/>
    <col min="1824" max="1824" width="9.7109375" style="1" customWidth="1"/>
    <col min="1825" max="1825" width="10.140625" style="1" customWidth="1"/>
    <col min="1826" max="1826" width="9.7109375" style="1" customWidth="1"/>
    <col min="1827" max="1827" width="10.42578125" style="1" customWidth="1"/>
    <col min="1828" max="1828" width="9.28515625" style="1" customWidth="1"/>
    <col min="1829" max="1829" width="10.42578125" style="1" customWidth="1"/>
    <col min="1830" max="1830" width="9.7109375" style="1" customWidth="1"/>
    <col min="1831" max="1831" width="10.140625" style="1" customWidth="1"/>
    <col min="1832" max="1832" width="9.42578125" style="1" customWidth="1"/>
    <col min="1833" max="1833" width="9.28515625" style="1" customWidth="1"/>
    <col min="1834" max="1834" width="8.7109375" style="1" customWidth="1"/>
    <col min="1835" max="1835" width="7.7109375" style="1" customWidth="1"/>
    <col min="1836" max="1836" width="7.28515625" style="1" customWidth="1"/>
    <col min="1837" max="1837" width="10.5703125" style="1" customWidth="1"/>
    <col min="1838" max="1838" width="0" style="1" hidden="1" customWidth="1"/>
    <col min="1839" max="1839" width="9.85546875" style="1" customWidth="1"/>
    <col min="1840" max="1840" width="9.28515625" style="1" customWidth="1"/>
    <col min="1841" max="1841" width="11.140625" style="1" customWidth="1"/>
    <col min="1842" max="1842" width="10" style="1" customWidth="1"/>
    <col min="1843" max="1843" width="10.5703125" style="1" customWidth="1"/>
    <col min="1844" max="1844" width="9.7109375" style="1" customWidth="1"/>
    <col min="1845" max="1846" width="9" style="1" customWidth="1"/>
    <col min="1847" max="1847" width="8.5703125" style="1" customWidth="1"/>
    <col min="1848" max="1850" width="9" style="1" customWidth="1"/>
    <col min="1851" max="1851" width="9.5703125" style="1" customWidth="1"/>
    <col min="1852" max="1852" width="9.42578125" style="1" customWidth="1"/>
    <col min="1853" max="2072" width="9.140625" style="1"/>
    <col min="2073" max="2073" width="0" style="1" hidden="1" customWidth="1"/>
    <col min="2074" max="2074" width="25.7109375" style="1" customWidth="1"/>
    <col min="2075" max="2075" width="10.42578125" style="1" customWidth="1"/>
    <col min="2076" max="2076" width="9.7109375" style="1" customWidth="1"/>
    <col min="2077" max="2077" width="10.28515625" style="1" customWidth="1"/>
    <col min="2078" max="2078" width="9.7109375" style="1" customWidth="1"/>
    <col min="2079" max="2079" width="10.28515625" style="1" customWidth="1"/>
    <col min="2080" max="2080" width="9.7109375" style="1" customWidth="1"/>
    <col min="2081" max="2081" width="10.140625" style="1" customWidth="1"/>
    <col min="2082" max="2082" width="9.7109375" style="1" customWidth="1"/>
    <col min="2083" max="2083" width="10.42578125" style="1" customWidth="1"/>
    <col min="2084" max="2084" width="9.28515625" style="1" customWidth="1"/>
    <col min="2085" max="2085" width="10.42578125" style="1" customWidth="1"/>
    <col min="2086" max="2086" width="9.7109375" style="1" customWidth="1"/>
    <col min="2087" max="2087" width="10.140625" style="1" customWidth="1"/>
    <col min="2088" max="2088" width="9.42578125" style="1" customWidth="1"/>
    <col min="2089" max="2089" width="9.28515625" style="1" customWidth="1"/>
    <col min="2090" max="2090" width="8.7109375" style="1" customWidth="1"/>
    <col min="2091" max="2091" width="7.7109375" style="1" customWidth="1"/>
    <col min="2092" max="2092" width="7.28515625" style="1" customWidth="1"/>
    <col min="2093" max="2093" width="10.5703125" style="1" customWidth="1"/>
    <col min="2094" max="2094" width="0" style="1" hidden="1" customWidth="1"/>
    <col min="2095" max="2095" width="9.85546875" style="1" customWidth="1"/>
    <col min="2096" max="2096" width="9.28515625" style="1" customWidth="1"/>
    <col min="2097" max="2097" width="11.140625" style="1" customWidth="1"/>
    <col min="2098" max="2098" width="10" style="1" customWidth="1"/>
    <col min="2099" max="2099" width="10.5703125" style="1" customWidth="1"/>
    <col min="2100" max="2100" width="9.7109375" style="1" customWidth="1"/>
    <col min="2101" max="2102" width="9" style="1" customWidth="1"/>
    <col min="2103" max="2103" width="8.5703125" style="1" customWidth="1"/>
    <col min="2104" max="2106" width="9" style="1" customWidth="1"/>
    <col min="2107" max="2107" width="9.5703125" style="1" customWidth="1"/>
    <col min="2108" max="2108" width="9.42578125" style="1" customWidth="1"/>
    <col min="2109" max="2328" width="9.140625" style="1"/>
    <col min="2329" max="2329" width="0" style="1" hidden="1" customWidth="1"/>
    <col min="2330" max="2330" width="25.7109375" style="1" customWidth="1"/>
    <col min="2331" max="2331" width="10.42578125" style="1" customWidth="1"/>
    <col min="2332" max="2332" width="9.7109375" style="1" customWidth="1"/>
    <col min="2333" max="2333" width="10.28515625" style="1" customWidth="1"/>
    <col min="2334" max="2334" width="9.7109375" style="1" customWidth="1"/>
    <col min="2335" max="2335" width="10.28515625" style="1" customWidth="1"/>
    <col min="2336" max="2336" width="9.7109375" style="1" customWidth="1"/>
    <col min="2337" max="2337" width="10.140625" style="1" customWidth="1"/>
    <col min="2338" max="2338" width="9.7109375" style="1" customWidth="1"/>
    <col min="2339" max="2339" width="10.42578125" style="1" customWidth="1"/>
    <col min="2340" max="2340" width="9.28515625" style="1" customWidth="1"/>
    <col min="2341" max="2341" width="10.42578125" style="1" customWidth="1"/>
    <col min="2342" max="2342" width="9.7109375" style="1" customWidth="1"/>
    <col min="2343" max="2343" width="10.140625" style="1" customWidth="1"/>
    <col min="2344" max="2344" width="9.42578125" style="1" customWidth="1"/>
    <col min="2345" max="2345" width="9.28515625" style="1" customWidth="1"/>
    <col min="2346" max="2346" width="8.7109375" style="1" customWidth="1"/>
    <col min="2347" max="2347" width="7.7109375" style="1" customWidth="1"/>
    <col min="2348" max="2348" width="7.28515625" style="1" customWidth="1"/>
    <col min="2349" max="2349" width="10.5703125" style="1" customWidth="1"/>
    <col min="2350" max="2350" width="0" style="1" hidden="1" customWidth="1"/>
    <col min="2351" max="2351" width="9.85546875" style="1" customWidth="1"/>
    <col min="2352" max="2352" width="9.28515625" style="1" customWidth="1"/>
    <col min="2353" max="2353" width="11.140625" style="1" customWidth="1"/>
    <col min="2354" max="2354" width="10" style="1" customWidth="1"/>
    <col min="2355" max="2355" width="10.5703125" style="1" customWidth="1"/>
    <col min="2356" max="2356" width="9.7109375" style="1" customWidth="1"/>
    <col min="2357" max="2358" width="9" style="1" customWidth="1"/>
    <col min="2359" max="2359" width="8.5703125" style="1" customWidth="1"/>
    <col min="2360" max="2362" width="9" style="1" customWidth="1"/>
    <col min="2363" max="2363" width="9.5703125" style="1" customWidth="1"/>
    <col min="2364" max="2364" width="9.42578125" style="1" customWidth="1"/>
    <col min="2365" max="2584" width="9.140625" style="1"/>
    <col min="2585" max="2585" width="0" style="1" hidden="1" customWidth="1"/>
    <col min="2586" max="2586" width="25.7109375" style="1" customWidth="1"/>
    <col min="2587" max="2587" width="10.42578125" style="1" customWidth="1"/>
    <col min="2588" max="2588" width="9.7109375" style="1" customWidth="1"/>
    <col min="2589" max="2589" width="10.28515625" style="1" customWidth="1"/>
    <col min="2590" max="2590" width="9.7109375" style="1" customWidth="1"/>
    <col min="2591" max="2591" width="10.28515625" style="1" customWidth="1"/>
    <col min="2592" max="2592" width="9.7109375" style="1" customWidth="1"/>
    <col min="2593" max="2593" width="10.140625" style="1" customWidth="1"/>
    <col min="2594" max="2594" width="9.7109375" style="1" customWidth="1"/>
    <col min="2595" max="2595" width="10.42578125" style="1" customWidth="1"/>
    <col min="2596" max="2596" width="9.28515625" style="1" customWidth="1"/>
    <col min="2597" max="2597" width="10.42578125" style="1" customWidth="1"/>
    <col min="2598" max="2598" width="9.7109375" style="1" customWidth="1"/>
    <col min="2599" max="2599" width="10.140625" style="1" customWidth="1"/>
    <col min="2600" max="2600" width="9.42578125" style="1" customWidth="1"/>
    <col min="2601" max="2601" width="9.28515625" style="1" customWidth="1"/>
    <col min="2602" max="2602" width="8.7109375" style="1" customWidth="1"/>
    <col min="2603" max="2603" width="7.7109375" style="1" customWidth="1"/>
    <col min="2604" max="2604" width="7.28515625" style="1" customWidth="1"/>
    <col min="2605" max="2605" width="10.5703125" style="1" customWidth="1"/>
    <col min="2606" max="2606" width="0" style="1" hidden="1" customWidth="1"/>
    <col min="2607" max="2607" width="9.85546875" style="1" customWidth="1"/>
    <col min="2608" max="2608" width="9.28515625" style="1" customWidth="1"/>
    <col min="2609" max="2609" width="11.140625" style="1" customWidth="1"/>
    <col min="2610" max="2610" width="10" style="1" customWidth="1"/>
    <col min="2611" max="2611" width="10.5703125" style="1" customWidth="1"/>
    <col min="2612" max="2612" width="9.7109375" style="1" customWidth="1"/>
    <col min="2613" max="2614" width="9" style="1" customWidth="1"/>
    <col min="2615" max="2615" width="8.5703125" style="1" customWidth="1"/>
    <col min="2616" max="2618" width="9" style="1" customWidth="1"/>
    <col min="2619" max="2619" width="9.5703125" style="1" customWidth="1"/>
    <col min="2620" max="2620" width="9.42578125" style="1" customWidth="1"/>
    <col min="2621" max="2840" width="9.140625" style="1"/>
    <col min="2841" max="2841" width="0" style="1" hidden="1" customWidth="1"/>
    <col min="2842" max="2842" width="25.7109375" style="1" customWidth="1"/>
    <col min="2843" max="2843" width="10.42578125" style="1" customWidth="1"/>
    <col min="2844" max="2844" width="9.7109375" style="1" customWidth="1"/>
    <col min="2845" max="2845" width="10.28515625" style="1" customWidth="1"/>
    <col min="2846" max="2846" width="9.7109375" style="1" customWidth="1"/>
    <col min="2847" max="2847" width="10.28515625" style="1" customWidth="1"/>
    <col min="2848" max="2848" width="9.7109375" style="1" customWidth="1"/>
    <col min="2849" max="2849" width="10.140625" style="1" customWidth="1"/>
    <col min="2850" max="2850" width="9.7109375" style="1" customWidth="1"/>
    <col min="2851" max="2851" width="10.42578125" style="1" customWidth="1"/>
    <col min="2852" max="2852" width="9.28515625" style="1" customWidth="1"/>
    <col min="2853" max="2853" width="10.42578125" style="1" customWidth="1"/>
    <col min="2854" max="2854" width="9.7109375" style="1" customWidth="1"/>
    <col min="2855" max="2855" width="10.140625" style="1" customWidth="1"/>
    <col min="2856" max="2856" width="9.42578125" style="1" customWidth="1"/>
    <col min="2857" max="2857" width="9.28515625" style="1" customWidth="1"/>
    <col min="2858" max="2858" width="8.7109375" style="1" customWidth="1"/>
    <col min="2859" max="2859" width="7.7109375" style="1" customWidth="1"/>
    <col min="2860" max="2860" width="7.28515625" style="1" customWidth="1"/>
    <col min="2861" max="2861" width="10.5703125" style="1" customWidth="1"/>
    <col min="2862" max="2862" width="0" style="1" hidden="1" customWidth="1"/>
    <col min="2863" max="2863" width="9.85546875" style="1" customWidth="1"/>
    <col min="2864" max="2864" width="9.28515625" style="1" customWidth="1"/>
    <col min="2865" max="2865" width="11.140625" style="1" customWidth="1"/>
    <col min="2866" max="2866" width="10" style="1" customWidth="1"/>
    <col min="2867" max="2867" width="10.5703125" style="1" customWidth="1"/>
    <col min="2868" max="2868" width="9.7109375" style="1" customWidth="1"/>
    <col min="2869" max="2870" width="9" style="1" customWidth="1"/>
    <col min="2871" max="2871" width="8.5703125" style="1" customWidth="1"/>
    <col min="2872" max="2874" width="9" style="1" customWidth="1"/>
    <col min="2875" max="2875" width="9.5703125" style="1" customWidth="1"/>
    <col min="2876" max="2876" width="9.42578125" style="1" customWidth="1"/>
    <col min="2877" max="3096" width="9.140625" style="1"/>
    <col min="3097" max="3097" width="0" style="1" hidden="1" customWidth="1"/>
    <col min="3098" max="3098" width="25.7109375" style="1" customWidth="1"/>
    <col min="3099" max="3099" width="10.42578125" style="1" customWidth="1"/>
    <col min="3100" max="3100" width="9.7109375" style="1" customWidth="1"/>
    <col min="3101" max="3101" width="10.28515625" style="1" customWidth="1"/>
    <col min="3102" max="3102" width="9.7109375" style="1" customWidth="1"/>
    <col min="3103" max="3103" width="10.28515625" style="1" customWidth="1"/>
    <col min="3104" max="3104" width="9.7109375" style="1" customWidth="1"/>
    <col min="3105" max="3105" width="10.140625" style="1" customWidth="1"/>
    <col min="3106" max="3106" width="9.7109375" style="1" customWidth="1"/>
    <col min="3107" max="3107" width="10.42578125" style="1" customWidth="1"/>
    <col min="3108" max="3108" width="9.28515625" style="1" customWidth="1"/>
    <col min="3109" max="3109" width="10.42578125" style="1" customWidth="1"/>
    <col min="3110" max="3110" width="9.7109375" style="1" customWidth="1"/>
    <col min="3111" max="3111" width="10.140625" style="1" customWidth="1"/>
    <col min="3112" max="3112" width="9.42578125" style="1" customWidth="1"/>
    <col min="3113" max="3113" width="9.28515625" style="1" customWidth="1"/>
    <col min="3114" max="3114" width="8.7109375" style="1" customWidth="1"/>
    <col min="3115" max="3115" width="7.7109375" style="1" customWidth="1"/>
    <col min="3116" max="3116" width="7.28515625" style="1" customWidth="1"/>
    <col min="3117" max="3117" width="10.5703125" style="1" customWidth="1"/>
    <col min="3118" max="3118" width="0" style="1" hidden="1" customWidth="1"/>
    <col min="3119" max="3119" width="9.85546875" style="1" customWidth="1"/>
    <col min="3120" max="3120" width="9.28515625" style="1" customWidth="1"/>
    <col min="3121" max="3121" width="11.140625" style="1" customWidth="1"/>
    <col min="3122" max="3122" width="10" style="1" customWidth="1"/>
    <col min="3123" max="3123" width="10.5703125" style="1" customWidth="1"/>
    <col min="3124" max="3124" width="9.7109375" style="1" customWidth="1"/>
    <col min="3125" max="3126" width="9" style="1" customWidth="1"/>
    <col min="3127" max="3127" width="8.5703125" style="1" customWidth="1"/>
    <col min="3128" max="3130" width="9" style="1" customWidth="1"/>
    <col min="3131" max="3131" width="9.5703125" style="1" customWidth="1"/>
    <col min="3132" max="3132" width="9.42578125" style="1" customWidth="1"/>
    <col min="3133" max="3352" width="9.140625" style="1"/>
    <col min="3353" max="3353" width="0" style="1" hidden="1" customWidth="1"/>
    <col min="3354" max="3354" width="25.7109375" style="1" customWidth="1"/>
    <col min="3355" max="3355" width="10.42578125" style="1" customWidth="1"/>
    <col min="3356" max="3356" width="9.7109375" style="1" customWidth="1"/>
    <col min="3357" max="3357" width="10.28515625" style="1" customWidth="1"/>
    <col min="3358" max="3358" width="9.7109375" style="1" customWidth="1"/>
    <col min="3359" max="3359" width="10.28515625" style="1" customWidth="1"/>
    <col min="3360" max="3360" width="9.7109375" style="1" customWidth="1"/>
    <col min="3361" max="3361" width="10.140625" style="1" customWidth="1"/>
    <col min="3362" max="3362" width="9.7109375" style="1" customWidth="1"/>
    <col min="3363" max="3363" width="10.42578125" style="1" customWidth="1"/>
    <col min="3364" max="3364" width="9.28515625" style="1" customWidth="1"/>
    <col min="3365" max="3365" width="10.42578125" style="1" customWidth="1"/>
    <col min="3366" max="3366" width="9.7109375" style="1" customWidth="1"/>
    <col min="3367" max="3367" width="10.140625" style="1" customWidth="1"/>
    <col min="3368" max="3368" width="9.42578125" style="1" customWidth="1"/>
    <col min="3369" max="3369" width="9.28515625" style="1" customWidth="1"/>
    <col min="3370" max="3370" width="8.7109375" style="1" customWidth="1"/>
    <col min="3371" max="3371" width="7.7109375" style="1" customWidth="1"/>
    <col min="3372" max="3372" width="7.28515625" style="1" customWidth="1"/>
    <col min="3373" max="3373" width="10.5703125" style="1" customWidth="1"/>
    <col min="3374" max="3374" width="0" style="1" hidden="1" customWidth="1"/>
    <col min="3375" max="3375" width="9.85546875" style="1" customWidth="1"/>
    <col min="3376" max="3376" width="9.28515625" style="1" customWidth="1"/>
    <col min="3377" max="3377" width="11.140625" style="1" customWidth="1"/>
    <col min="3378" max="3378" width="10" style="1" customWidth="1"/>
    <col min="3379" max="3379" width="10.5703125" style="1" customWidth="1"/>
    <col min="3380" max="3380" width="9.7109375" style="1" customWidth="1"/>
    <col min="3381" max="3382" width="9" style="1" customWidth="1"/>
    <col min="3383" max="3383" width="8.5703125" style="1" customWidth="1"/>
    <col min="3384" max="3386" width="9" style="1" customWidth="1"/>
    <col min="3387" max="3387" width="9.5703125" style="1" customWidth="1"/>
    <col min="3388" max="3388" width="9.42578125" style="1" customWidth="1"/>
    <col min="3389" max="3608" width="9.140625" style="1"/>
    <col min="3609" max="3609" width="0" style="1" hidden="1" customWidth="1"/>
    <col min="3610" max="3610" width="25.7109375" style="1" customWidth="1"/>
    <col min="3611" max="3611" width="10.42578125" style="1" customWidth="1"/>
    <col min="3612" max="3612" width="9.7109375" style="1" customWidth="1"/>
    <col min="3613" max="3613" width="10.28515625" style="1" customWidth="1"/>
    <col min="3614" max="3614" width="9.7109375" style="1" customWidth="1"/>
    <col min="3615" max="3615" width="10.28515625" style="1" customWidth="1"/>
    <col min="3616" max="3616" width="9.7109375" style="1" customWidth="1"/>
    <col min="3617" max="3617" width="10.140625" style="1" customWidth="1"/>
    <col min="3618" max="3618" width="9.7109375" style="1" customWidth="1"/>
    <col min="3619" max="3619" width="10.42578125" style="1" customWidth="1"/>
    <col min="3620" max="3620" width="9.28515625" style="1" customWidth="1"/>
    <col min="3621" max="3621" width="10.42578125" style="1" customWidth="1"/>
    <col min="3622" max="3622" width="9.7109375" style="1" customWidth="1"/>
    <col min="3623" max="3623" width="10.140625" style="1" customWidth="1"/>
    <col min="3624" max="3624" width="9.42578125" style="1" customWidth="1"/>
    <col min="3625" max="3625" width="9.28515625" style="1" customWidth="1"/>
    <col min="3626" max="3626" width="8.7109375" style="1" customWidth="1"/>
    <col min="3627" max="3627" width="7.7109375" style="1" customWidth="1"/>
    <col min="3628" max="3628" width="7.28515625" style="1" customWidth="1"/>
    <col min="3629" max="3629" width="10.5703125" style="1" customWidth="1"/>
    <col min="3630" max="3630" width="0" style="1" hidden="1" customWidth="1"/>
    <col min="3631" max="3631" width="9.85546875" style="1" customWidth="1"/>
    <col min="3632" max="3632" width="9.28515625" style="1" customWidth="1"/>
    <col min="3633" max="3633" width="11.140625" style="1" customWidth="1"/>
    <col min="3634" max="3634" width="10" style="1" customWidth="1"/>
    <col min="3635" max="3635" width="10.5703125" style="1" customWidth="1"/>
    <col min="3636" max="3636" width="9.7109375" style="1" customWidth="1"/>
    <col min="3637" max="3638" width="9" style="1" customWidth="1"/>
    <col min="3639" max="3639" width="8.5703125" style="1" customWidth="1"/>
    <col min="3640" max="3642" width="9" style="1" customWidth="1"/>
    <col min="3643" max="3643" width="9.5703125" style="1" customWidth="1"/>
    <col min="3644" max="3644" width="9.42578125" style="1" customWidth="1"/>
    <col min="3645" max="3741" width="9.140625" style="1"/>
    <col min="3742" max="3742" width="0" style="1" hidden="1" customWidth="1"/>
    <col min="3743" max="3743" width="25.7109375" style="1" customWidth="1"/>
    <col min="3744" max="3744" width="10.42578125" style="1" customWidth="1"/>
    <col min="3745" max="3745" width="9.7109375" style="1" customWidth="1"/>
    <col min="3746" max="3746" width="10.28515625" style="1" customWidth="1"/>
    <col min="3747" max="3747" width="9.7109375" style="1" customWidth="1"/>
    <col min="3748" max="3748" width="10.28515625" style="1" customWidth="1"/>
    <col min="3749" max="3749" width="9.7109375" style="1" customWidth="1"/>
    <col min="3750" max="3750" width="10.140625" style="1" customWidth="1"/>
    <col min="3751" max="3751" width="9.7109375" style="1" customWidth="1"/>
    <col min="3752" max="3752" width="10.42578125" style="1" customWidth="1"/>
    <col min="3753" max="3753" width="9.28515625" style="1" customWidth="1"/>
    <col min="3754" max="3754" width="10.42578125" style="1" customWidth="1"/>
    <col min="3755" max="3755" width="9.7109375" style="1" customWidth="1"/>
    <col min="3756" max="3756" width="10.140625" style="1" customWidth="1"/>
    <col min="3757" max="3757" width="9.42578125" style="1" customWidth="1"/>
    <col min="3758" max="3758" width="9.28515625" style="1" customWidth="1"/>
    <col min="3759" max="3759" width="8.7109375" style="1" customWidth="1"/>
    <col min="3760" max="3760" width="7.7109375" style="1" customWidth="1"/>
    <col min="3761" max="3761" width="7.28515625" style="1" customWidth="1"/>
    <col min="3762" max="3762" width="10.5703125" style="1" customWidth="1"/>
    <col min="3763" max="3763" width="0" style="1" hidden="1" customWidth="1"/>
    <col min="3764" max="3764" width="9.85546875" style="1" customWidth="1"/>
    <col min="3765" max="3765" width="9.28515625" style="1" customWidth="1"/>
    <col min="3766" max="3766" width="11.140625" style="1" customWidth="1"/>
    <col min="3767" max="3767" width="10" style="1" customWidth="1"/>
    <col min="3768" max="3768" width="10.5703125" style="1" customWidth="1"/>
    <col min="3769" max="3769" width="9.7109375" style="1" customWidth="1"/>
    <col min="3770" max="3771" width="9" style="1" customWidth="1"/>
    <col min="3772" max="3772" width="8.5703125" style="1" customWidth="1"/>
    <col min="3773" max="3775" width="9" style="1" customWidth="1"/>
    <col min="3776" max="3776" width="9.5703125" style="1" customWidth="1"/>
    <col min="3777" max="3777" width="9.42578125" style="1" customWidth="1"/>
    <col min="3778" max="3997" width="9.140625" style="1"/>
    <col min="3998" max="3998" width="0" style="1" hidden="1" customWidth="1"/>
    <col min="3999" max="3999" width="25.7109375" style="1" customWidth="1"/>
    <col min="4000" max="4000" width="10.42578125" style="1" customWidth="1"/>
    <col min="4001" max="4001" width="9.7109375" style="1" customWidth="1"/>
    <col min="4002" max="4002" width="10.28515625" style="1" customWidth="1"/>
    <col min="4003" max="4003" width="9.7109375" style="1" customWidth="1"/>
    <col min="4004" max="4004" width="10.28515625" style="1" customWidth="1"/>
    <col min="4005" max="4005" width="9.7109375" style="1" customWidth="1"/>
    <col min="4006" max="4006" width="10.140625" style="1" customWidth="1"/>
    <col min="4007" max="4007" width="9.7109375" style="1" customWidth="1"/>
    <col min="4008" max="4008" width="10.42578125" style="1" customWidth="1"/>
    <col min="4009" max="4009" width="9.28515625" style="1" customWidth="1"/>
    <col min="4010" max="4010" width="10.42578125" style="1" customWidth="1"/>
    <col min="4011" max="4011" width="9.7109375" style="1" customWidth="1"/>
    <col min="4012" max="4012" width="10.140625" style="1" customWidth="1"/>
    <col min="4013" max="4013" width="9.42578125" style="1" customWidth="1"/>
    <col min="4014" max="4014" width="9.28515625" style="1" customWidth="1"/>
    <col min="4015" max="4015" width="8.7109375" style="1" customWidth="1"/>
    <col min="4016" max="4016" width="7.7109375" style="1" customWidth="1"/>
    <col min="4017" max="4017" width="7.28515625" style="1" customWidth="1"/>
    <col min="4018" max="4018" width="10.5703125" style="1" customWidth="1"/>
    <col min="4019" max="4019" width="0" style="1" hidden="1" customWidth="1"/>
    <col min="4020" max="4020" width="9.85546875" style="1" customWidth="1"/>
    <col min="4021" max="4021" width="9.28515625" style="1" customWidth="1"/>
    <col min="4022" max="4022" width="11.140625" style="1" customWidth="1"/>
    <col min="4023" max="4023" width="10" style="1" customWidth="1"/>
    <col min="4024" max="4024" width="10.5703125" style="1" customWidth="1"/>
    <col min="4025" max="4025" width="9.7109375" style="1" customWidth="1"/>
    <col min="4026" max="4027" width="9" style="1" customWidth="1"/>
    <col min="4028" max="4028" width="8.5703125" style="1" customWidth="1"/>
    <col min="4029" max="4031" width="9" style="1" customWidth="1"/>
    <col min="4032" max="4032" width="9.5703125" style="1" customWidth="1"/>
    <col min="4033" max="4033" width="9.42578125" style="1" customWidth="1"/>
    <col min="4034" max="4253" width="9.140625" style="1"/>
    <col min="4254" max="4254" width="0" style="1" hidden="1" customWidth="1"/>
    <col min="4255" max="4255" width="25.7109375" style="1" customWidth="1"/>
    <col min="4256" max="4256" width="10.42578125" style="1" customWidth="1"/>
    <col min="4257" max="4257" width="9.7109375" style="1" customWidth="1"/>
    <col min="4258" max="4258" width="10.28515625" style="1" customWidth="1"/>
    <col min="4259" max="4259" width="9.7109375" style="1" customWidth="1"/>
    <col min="4260" max="4260" width="10.28515625" style="1" customWidth="1"/>
    <col min="4261" max="4261" width="9.7109375" style="1" customWidth="1"/>
    <col min="4262" max="4262" width="10.140625" style="1" customWidth="1"/>
    <col min="4263" max="4263" width="9.7109375" style="1" customWidth="1"/>
    <col min="4264" max="4264" width="10.42578125" style="1" customWidth="1"/>
    <col min="4265" max="4265" width="9.28515625" style="1" customWidth="1"/>
    <col min="4266" max="4266" width="10.42578125" style="1" customWidth="1"/>
    <col min="4267" max="4267" width="9.7109375" style="1" customWidth="1"/>
    <col min="4268" max="4268" width="10.140625" style="1" customWidth="1"/>
    <col min="4269" max="4269" width="9.42578125" style="1" customWidth="1"/>
    <col min="4270" max="4270" width="9.28515625" style="1" customWidth="1"/>
    <col min="4271" max="4271" width="8.7109375" style="1" customWidth="1"/>
    <col min="4272" max="4272" width="7.7109375" style="1" customWidth="1"/>
    <col min="4273" max="4273" width="7.28515625" style="1" customWidth="1"/>
    <col min="4274" max="4274" width="10.5703125" style="1" customWidth="1"/>
    <col min="4275" max="4275" width="0" style="1" hidden="1" customWidth="1"/>
    <col min="4276" max="4276" width="9.85546875" style="1" customWidth="1"/>
    <col min="4277" max="4277" width="9.28515625" style="1" customWidth="1"/>
    <col min="4278" max="4278" width="11.140625" style="1" customWidth="1"/>
    <col min="4279" max="4279" width="10" style="1" customWidth="1"/>
    <col min="4280" max="4280" width="10.5703125" style="1" customWidth="1"/>
    <col min="4281" max="4281" width="9.7109375" style="1" customWidth="1"/>
    <col min="4282" max="4283" width="9" style="1" customWidth="1"/>
    <col min="4284" max="4284" width="8.5703125" style="1" customWidth="1"/>
    <col min="4285" max="4287" width="9" style="1" customWidth="1"/>
    <col min="4288" max="4288" width="9.5703125" style="1" customWidth="1"/>
    <col min="4289" max="4289" width="9.42578125" style="1" customWidth="1"/>
    <col min="4290" max="4509" width="9.140625" style="1"/>
    <col min="4510" max="4510" width="0" style="1" hidden="1" customWidth="1"/>
    <col min="4511" max="4511" width="25.7109375" style="1" customWidth="1"/>
    <col min="4512" max="4512" width="10.42578125" style="1" customWidth="1"/>
    <col min="4513" max="4513" width="9.7109375" style="1" customWidth="1"/>
    <col min="4514" max="4514" width="10.28515625" style="1" customWidth="1"/>
    <col min="4515" max="4515" width="9.7109375" style="1" customWidth="1"/>
    <col min="4516" max="4516" width="10.28515625" style="1" customWidth="1"/>
    <col min="4517" max="4517" width="9.7109375" style="1" customWidth="1"/>
    <col min="4518" max="4518" width="10.140625" style="1" customWidth="1"/>
    <col min="4519" max="4519" width="9.7109375" style="1" customWidth="1"/>
    <col min="4520" max="4520" width="10.42578125" style="1" customWidth="1"/>
    <col min="4521" max="4521" width="9.28515625" style="1" customWidth="1"/>
    <col min="4522" max="4522" width="10.42578125" style="1" customWidth="1"/>
    <col min="4523" max="4523" width="9.7109375" style="1" customWidth="1"/>
    <col min="4524" max="4524" width="10.140625" style="1" customWidth="1"/>
    <col min="4525" max="4525" width="9.42578125" style="1" customWidth="1"/>
    <col min="4526" max="4526" width="9.28515625" style="1" customWidth="1"/>
    <col min="4527" max="4527" width="8.7109375" style="1" customWidth="1"/>
    <col min="4528" max="4528" width="7.7109375" style="1" customWidth="1"/>
    <col min="4529" max="4529" width="7.28515625" style="1" customWidth="1"/>
    <col min="4530" max="4530" width="10.5703125" style="1" customWidth="1"/>
    <col min="4531" max="4531" width="0" style="1" hidden="1" customWidth="1"/>
    <col min="4532" max="4532" width="9.85546875" style="1" customWidth="1"/>
    <col min="4533" max="4533" width="9.28515625" style="1" customWidth="1"/>
    <col min="4534" max="4534" width="11.140625" style="1" customWidth="1"/>
    <col min="4535" max="4535" width="10" style="1" customWidth="1"/>
    <col min="4536" max="4536" width="10.5703125" style="1" customWidth="1"/>
    <col min="4537" max="4537" width="9.7109375" style="1" customWidth="1"/>
    <col min="4538" max="4539" width="9" style="1" customWidth="1"/>
    <col min="4540" max="4540" width="8.5703125" style="1" customWidth="1"/>
    <col min="4541" max="4543" width="9" style="1" customWidth="1"/>
    <col min="4544" max="4544" width="9.5703125" style="1" customWidth="1"/>
    <col min="4545" max="4545" width="9.42578125" style="1" customWidth="1"/>
    <col min="4546" max="4765" width="9.140625" style="1"/>
    <col min="4766" max="4766" width="0" style="1" hidden="1" customWidth="1"/>
    <col min="4767" max="4767" width="25.7109375" style="1" customWidth="1"/>
    <col min="4768" max="4768" width="10.42578125" style="1" customWidth="1"/>
    <col min="4769" max="4769" width="9.7109375" style="1" customWidth="1"/>
    <col min="4770" max="4770" width="10.28515625" style="1" customWidth="1"/>
    <col min="4771" max="4771" width="9.7109375" style="1" customWidth="1"/>
    <col min="4772" max="4772" width="10.28515625" style="1" customWidth="1"/>
    <col min="4773" max="4773" width="9.7109375" style="1" customWidth="1"/>
    <col min="4774" max="4774" width="10.140625" style="1" customWidth="1"/>
    <col min="4775" max="4775" width="9.7109375" style="1" customWidth="1"/>
    <col min="4776" max="4776" width="10.42578125" style="1" customWidth="1"/>
    <col min="4777" max="4777" width="9.28515625" style="1" customWidth="1"/>
    <col min="4778" max="4778" width="10.42578125" style="1" customWidth="1"/>
    <col min="4779" max="4779" width="9.7109375" style="1" customWidth="1"/>
    <col min="4780" max="4780" width="10.140625" style="1" customWidth="1"/>
    <col min="4781" max="4781" width="9.42578125" style="1" customWidth="1"/>
    <col min="4782" max="4782" width="9.28515625" style="1" customWidth="1"/>
    <col min="4783" max="4783" width="8.7109375" style="1" customWidth="1"/>
    <col min="4784" max="4784" width="7.7109375" style="1" customWidth="1"/>
    <col min="4785" max="4785" width="7.28515625" style="1" customWidth="1"/>
    <col min="4786" max="4786" width="10.5703125" style="1" customWidth="1"/>
    <col min="4787" max="4787" width="0" style="1" hidden="1" customWidth="1"/>
    <col min="4788" max="4788" width="9.85546875" style="1" customWidth="1"/>
    <col min="4789" max="4789" width="9.28515625" style="1" customWidth="1"/>
    <col min="4790" max="4790" width="11.140625" style="1" customWidth="1"/>
    <col min="4791" max="4791" width="10" style="1" customWidth="1"/>
    <col min="4792" max="4792" width="10.5703125" style="1" customWidth="1"/>
    <col min="4793" max="4793" width="9.7109375" style="1" customWidth="1"/>
    <col min="4794" max="4795" width="9" style="1" customWidth="1"/>
    <col min="4796" max="4796" width="8.5703125" style="1" customWidth="1"/>
    <col min="4797" max="4799" width="9" style="1" customWidth="1"/>
    <col min="4800" max="4800" width="9.5703125" style="1" customWidth="1"/>
    <col min="4801" max="4801" width="9.42578125" style="1" customWidth="1"/>
    <col min="4802" max="5021" width="9.140625" style="1"/>
    <col min="5022" max="5022" width="0" style="1" hidden="1" customWidth="1"/>
    <col min="5023" max="5023" width="25.7109375" style="1" customWidth="1"/>
    <col min="5024" max="5024" width="10.42578125" style="1" customWidth="1"/>
    <col min="5025" max="5025" width="9.7109375" style="1" customWidth="1"/>
    <col min="5026" max="5026" width="10.28515625" style="1" customWidth="1"/>
    <col min="5027" max="5027" width="9.7109375" style="1" customWidth="1"/>
    <col min="5028" max="5028" width="10.28515625" style="1" customWidth="1"/>
    <col min="5029" max="5029" width="9.7109375" style="1" customWidth="1"/>
    <col min="5030" max="5030" width="10.140625" style="1" customWidth="1"/>
    <col min="5031" max="5031" width="9.7109375" style="1" customWidth="1"/>
    <col min="5032" max="5032" width="10.42578125" style="1" customWidth="1"/>
    <col min="5033" max="5033" width="9.28515625" style="1" customWidth="1"/>
    <col min="5034" max="5034" width="10.42578125" style="1" customWidth="1"/>
    <col min="5035" max="5035" width="9.7109375" style="1" customWidth="1"/>
    <col min="5036" max="5036" width="10.140625" style="1" customWidth="1"/>
    <col min="5037" max="5037" width="9.42578125" style="1" customWidth="1"/>
    <col min="5038" max="5038" width="9.28515625" style="1" customWidth="1"/>
    <col min="5039" max="5039" width="8.7109375" style="1" customWidth="1"/>
    <col min="5040" max="5040" width="7.7109375" style="1" customWidth="1"/>
    <col min="5041" max="5041" width="7.28515625" style="1" customWidth="1"/>
    <col min="5042" max="5042" width="10.5703125" style="1" customWidth="1"/>
    <col min="5043" max="5043" width="0" style="1" hidden="1" customWidth="1"/>
    <col min="5044" max="5044" width="9.85546875" style="1" customWidth="1"/>
    <col min="5045" max="5045" width="9.28515625" style="1" customWidth="1"/>
    <col min="5046" max="5046" width="11.140625" style="1" customWidth="1"/>
    <col min="5047" max="5047" width="10" style="1" customWidth="1"/>
    <col min="5048" max="5048" width="10.5703125" style="1" customWidth="1"/>
    <col min="5049" max="5049" width="9.7109375" style="1" customWidth="1"/>
    <col min="5050" max="5051" width="9" style="1" customWidth="1"/>
    <col min="5052" max="5052" width="8.5703125" style="1" customWidth="1"/>
    <col min="5053" max="5055" width="9" style="1" customWidth="1"/>
    <col min="5056" max="5056" width="9.5703125" style="1" customWidth="1"/>
    <col min="5057" max="5057" width="9.42578125" style="1" customWidth="1"/>
    <col min="5058" max="5277" width="9.140625" style="1"/>
    <col min="5278" max="5278" width="0" style="1" hidden="1" customWidth="1"/>
    <col min="5279" max="5279" width="25.7109375" style="1" customWidth="1"/>
    <col min="5280" max="5280" width="10.42578125" style="1" customWidth="1"/>
    <col min="5281" max="5281" width="9.7109375" style="1" customWidth="1"/>
    <col min="5282" max="5282" width="10.28515625" style="1" customWidth="1"/>
    <col min="5283" max="5283" width="9.7109375" style="1" customWidth="1"/>
    <col min="5284" max="5284" width="10.28515625" style="1" customWidth="1"/>
    <col min="5285" max="5285" width="9.7109375" style="1" customWidth="1"/>
    <col min="5286" max="5286" width="10.140625" style="1" customWidth="1"/>
    <col min="5287" max="5287" width="9.7109375" style="1" customWidth="1"/>
    <col min="5288" max="5288" width="10.42578125" style="1" customWidth="1"/>
    <col min="5289" max="5289" width="9.28515625" style="1" customWidth="1"/>
    <col min="5290" max="5290" width="10.42578125" style="1" customWidth="1"/>
    <col min="5291" max="5291" width="9.7109375" style="1" customWidth="1"/>
    <col min="5292" max="5292" width="10.140625" style="1" customWidth="1"/>
    <col min="5293" max="5293" width="9.42578125" style="1" customWidth="1"/>
    <col min="5294" max="5294" width="9.28515625" style="1" customWidth="1"/>
    <col min="5295" max="5295" width="8.7109375" style="1" customWidth="1"/>
    <col min="5296" max="5296" width="7.7109375" style="1" customWidth="1"/>
    <col min="5297" max="5297" width="7.28515625" style="1" customWidth="1"/>
    <col min="5298" max="5298" width="10.5703125" style="1" customWidth="1"/>
    <col min="5299" max="5299" width="0" style="1" hidden="1" customWidth="1"/>
    <col min="5300" max="5300" width="9.85546875" style="1" customWidth="1"/>
    <col min="5301" max="5301" width="9.28515625" style="1" customWidth="1"/>
    <col min="5302" max="5302" width="11.140625" style="1" customWidth="1"/>
    <col min="5303" max="5303" width="10" style="1" customWidth="1"/>
    <col min="5304" max="5304" width="10.5703125" style="1" customWidth="1"/>
    <col min="5305" max="5305" width="9.7109375" style="1" customWidth="1"/>
    <col min="5306" max="5307" width="9" style="1" customWidth="1"/>
    <col min="5308" max="5308" width="8.5703125" style="1" customWidth="1"/>
    <col min="5309" max="5311" width="9" style="1" customWidth="1"/>
    <col min="5312" max="5312" width="9.5703125" style="1" customWidth="1"/>
    <col min="5313" max="5313" width="9.42578125" style="1" customWidth="1"/>
    <col min="5314" max="5533" width="9.140625" style="1"/>
    <col min="5534" max="5534" width="0" style="1" hidden="1" customWidth="1"/>
    <col min="5535" max="5535" width="25.7109375" style="1" customWidth="1"/>
    <col min="5536" max="5536" width="10.42578125" style="1" customWidth="1"/>
    <col min="5537" max="5537" width="9.7109375" style="1" customWidth="1"/>
    <col min="5538" max="5538" width="10.28515625" style="1" customWidth="1"/>
    <col min="5539" max="5539" width="9.7109375" style="1" customWidth="1"/>
    <col min="5540" max="5540" width="10.28515625" style="1" customWidth="1"/>
    <col min="5541" max="5541" width="9.7109375" style="1" customWidth="1"/>
    <col min="5542" max="5542" width="10.140625" style="1" customWidth="1"/>
    <col min="5543" max="5543" width="9.7109375" style="1" customWidth="1"/>
    <col min="5544" max="5544" width="10.42578125" style="1" customWidth="1"/>
    <col min="5545" max="5545" width="9.28515625" style="1" customWidth="1"/>
    <col min="5546" max="5546" width="10.42578125" style="1" customWidth="1"/>
    <col min="5547" max="5547" width="9.7109375" style="1" customWidth="1"/>
    <col min="5548" max="5548" width="10.140625" style="1" customWidth="1"/>
    <col min="5549" max="5549" width="9.42578125" style="1" customWidth="1"/>
    <col min="5550" max="5550" width="9.28515625" style="1" customWidth="1"/>
    <col min="5551" max="5551" width="8.7109375" style="1" customWidth="1"/>
    <col min="5552" max="5552" width="7.7109375" style="1" customWidth="1"/>
    <col min="5553" max="5553" width="7.28515625" style="1" customWidth="1"/>
    <col min="5554" max="5554" width="10.5703125" style="1" customWidth="1"/>
    <col min="5555" max="5555" width="0" style="1" hidden="1" customWidth="1"/>
    <col min="5556" max="5556" width="9.85546875" style="1" customWidth="1"/>
    <col min="5557" max="5557" width="9.28515625" style="1" customWidth="1"/>
    <col min="5558" max="5558" width="11.140625" style="1" customWidth="1"/>
    <col min="5559" max="5559" width="10" style="1" customWidth="1"/>
    <col min="5560" max="5560" width="10.5703125" style="1" customWidth="1"/>
    <col min="5561" max="5561" width="9.7109375" style="1" customWidth="1"/>
    <col min="5562" max="5563" width="9" style="1" customWidth="1"/>
    <col min="5564" max="5564" width="8.5703125" style="1" customWidth="1"/>
    <col min="5565" max="5567" width="9" style="1" customWidth="1"/>
    <col min="5568" max="5568" width="9.5703125" style="1" customWidth="1"/>
    <col min="5569" max="5569" width="9.42578125" style="1" customWidth="1"/>
    <col min="5570" max="5789" width="9.140625" style="1"/>
    <col min="5790" max="5790" width="0" style="1" hidden="1" customWidth="1"/>
    <col min="5791" max="5791" width="25.7109375" style="1" customWidth="1"/>
    <col min="5792" max="5792" width="10.42578125" style="1" customWidth="1"/>
    <col min="5793" max="5793" width="9.7109375" style="1" customWidth="1"/>
    <col min="5794" max="5794" width="10.28515625" style="1" customWidth="1"/>
    <col min="5795" max="5795" width="9.7109375" style="1" customWidth="1"/>
    <col min="5796" max="5796" width="10.28515625" style="1" customWidth="1"/>
    <col min="5797" max="5797" width="9.7109375" style="1" customWidth="1"/>
    <col min="5798" max="5798" width="10.140625" style="1" customWidth="1"/>
    <col min="5799" max="5799" width="9.7109375" style="1" customWidth="1"/>
    <col min="5800" max="5800" width="10.42578125" style="1" customWidth="1"/>
    <col min="5801" max="5801" width="9.28515625" style="1" customWidth="1"/>
    <col min="5802" max="5802" width="10.42578125" style="1" customWidth="1"/>
    <col min="5803" max="5803" width="9.7109375" style="1" customWidth="1"/>
    <col min="5804" max="5804" width="10.140625" style="1" customWidth="1"/>
    <col min="5805" max="5805" width="9.42578125" style="1" customWidth="1"/>
    <col min="5806" max="5806" width="9.28515625" style="1" customWidth="1"/>
    <col min="5807" max="5807" width="8.7109375" style="1" customWidth="1"/>
    <col min="5808" max="5808" width="7.7109375" style="1" customWidth="1"/>
    <col min="5809" max="5809" width="7.28515625" style="1" customWidth="1"/>
    <col min="5810" max="5810" width="10.5703125" style="1" customWidth="1"/>
    <col min="5811" max="5811" width="0" style="1" hidden="1" customWidth="1"/>
    <col min="5812" max="5812" width="9.85546875" style="1" customWidth="1"/>
    <col min="5813" max="5813" width="9.28515625" style="1" customWidth="1"/>
    <col min="5814" max="5814" width="11.140625" style="1" customWidth="1"/>
    <col min="5815" max="5815" width="10" style="1" customWidth="1"/>
    <col min="5816" max="5816" width="10.5703125" style="1" customWidth="1"/>
    <col min="5817" max="5817" width="9.7109375" style="1" customWidth="1"/>
    <col min="5818" max="5819" width="9" style="1" customWidth="1"/>
    <col min="5820" max="5820" width="8.5703125" style="1" customWidth="1"/>
    <col min="5821" max="5823" width="9" style="1" customWidth="1"/>
    <col min="5824" max="5824" width="9.5703125" style="1" customWidth="1"/>
    <col min="5825" max="5825" width="9.42578125" style="1" customWidth="1"/>
    <col min="5826" max="6045" width="9.140625" style="1"/>
    <col min="6046" max="6046" width="0" style="1" hidden="1" customWidth="1"/>
    <col min="6047" max="6047" width="25.7109375" style="1" customWidth="1"/>
    <col min="6048" max="6048" width="10.42578125" style="1" customWidth="1"/>
    <col min="6049" max="6049" width="9.7109375" style="1" customWidth="1"/>
    <col min="6050" max="6050" width="10.28515625" style="1" customWidth="1"/>
    <col min="6051" max="6051" width="9.7109375" style="1" customWidth="1"/>
    <col min="6052" max="6052" width="10.28515625" style="1" customWidth="1"/>
    <col min="6053" max="6053" width="9.7109375" style="1" customWidth="1"/>
    <col min="6054" max="6054" width="10.140625" style="1" customWidth="1"/>
    <col min="6055" max="6055" width="9.7109375" style="1" customWidth="1"/>
    <col min="6056" max="6056" width="10.42578125" style="1" customWidth="1"/>
    <col min="6057" max="6057" width="9.28515625" style="1" customWidth="1"/>
    <col min="6058" max="6058" width="10.42578125" style="1" customWidth="1"/>
    <col min="6059" max="6059" width="9.7109375" style="1" customWidth="1"/>
    <col min="6060" max="6060" width="10.140625" style="1" customWidth="1"/>
    <col min="6061" max="6061" width="9.42578125" style="1" customWidth="1"/>
    <col min="6062" max="6062" width="9.28515625" style="1" customWidth="1"/>
    <col min="6063" max="6063" width="8.7109375" style="1" customWidth="1"/>
    <col min="6064" max="6064" width="7.7109375" style="1" customWidth="1"/>
    <col min="6065" max="6065" width="7.28515625" style="1" customWidth="1"/>
    <col min="6066" max="6066" width="10.5703125" style="1" customWidth="1"/>
    <col min="6067" max="6067" width="0" style="1" hidden="1" customWidth="1"/>
    <col min="6068" max="6068" width="9.85546875" style="1" customWidth="1"/>
    <col min="6069" max="6069" width="9.28515625" style="1" customWidth="1"/>
    <col min="6070" max="6070" width="11.140625" style="1" customWidth="1"/>
    <col min="6071" max="6071" width="10" style="1" customWidth="1"/>
    <col min="6072" max="6072" width="10.5703125" style="1" customWidth="1"/>
    <col min="6073" max="6073" width="9.7109375" style="1" customWidth="1"/>
    <col min="6074" max="6075" width="9" style="1" customWidth="1"/>
    <col min="6076" max="6076" width="8.5703125" style="1" customWidth="1"/>
    <col min="6077" max="6079" width="9" style="1" customWidth="1"/>
    <col min="6080" max="6080" width="9.5703125" style="1" customWidth="1"/>
    <col min="6081" max="6081" width="9.42578125" style="1" customWidth="1"/>
    <col min="6082" max="6301" width="9.140625" style="1"/>
    <col min="6302" max="6302" width="0" style="1" hidden="1" customWidth="1"/>
    <col min="6303" max="6303" width="25.7109375" style="1" customWidth="1"/>
    <col min="6304" max="6304" width="10.42578125" style="1" customWidth="1"/>
    <col min="6305" max="6305" width="9.7109375" style="1" customWidth="1"/>
    <col min="6306" max="6306" width="10.28515625" style="1" customWidth="1"/>
    <col min="6307" max="6307" width="9.7109375" style="1" customWidth="1"/>
    <col min="6308" max="6308" width="10.28515625" style="1" customWidth="1"/>
    <col min="6309" max="6309" width="9.7109375" style="1" customWidth="1"/>
    <col min="6310" max="6310" width="10.140625" style="1" customWidth="1"/>
    <col min="6311" max="6311" width="9.7109375" style="1" customWidth="1"/>
    <col min="6312" max="6312" width="10.42578125" style="1" customWidth="1"/>
    <col min="6313" max="6313" width="9.28515625" style="1" customWidth="1"/>
    <col min="6314" max="6314" width="10.42578125" style="1" customWidth="1"/>
    <col min="6315" max="6315" width="9.7109375" style="1" customWidth="1"/>
    <col min="6316" max="6316" width="10.140625" style="1" customWidth="1"/>
    <col min="6317" max="6317" width="9.42578125" style="1" customWidth="1"/>
    <col min="6318" max="6318" width="9.28515625" style="1" customWidth="1"/>
    <col min="6319" max="6319" width="8.7109375" style="1" customWidth="1"/>
    <col min="6320" max="6320" width="7.7109375" style="1" customWidth="1"/>
    <col min="6321" max="6321" width="7.28515625" style="1" customWidth="1"/>
    <col min="6322" max="6322" width="10.5703125" style="1" customWidth="1"/>
    <col min="6323" max="6323" width="0" style="1" hidden="1" customWidth="1"/>
    <col min="6324" max="6324" width="9.85546875" style="1" customWidth="1"/>
    <col min="6325" max="6325" width="9.28515625" style="1" customWidth="1"/>
    <col min="6326" max="6326" width="11.140625" style="1" customWidth="1"/>
    <col min="6327" max="6327" width="10" style="1" customWidth="1"/>
    <col min="6328" max="6328" width="10.5703125" style="1" customWidth="1"/>
    <col min="6329" max="6329" width="9.7109375" style="1" customWidth="1"/>
    <col min="6330" max="6331" width="9" style="1" customWidth="1"/>
    <col min="6332" max="6332" width="8.5703125" style="1" customWidth="1"/>
    <col min="6333" max="6335" width="9" style="1" customWidth="1"/>
    <col min="6336" max="6336" width="9.5703125" style="1" customWidth="1"/>
    <col min="6337" max="6337" width="9.42578125" style="1" customWidth="1"/>
    <col min="6338" max="6557" width="9.140625" style="1"/>
    <col min="6558" max="6558" width="0" style="1" hidden="1" customWidth="1"/>
    <col min="6559" max="6559" width="25.7109375" style="1" customWidth="1"/>
    <col min="6560" max="6560" width="10.42578125" style="1" customWidth="1"/>
    <col min="6561" max="6561" width="9.7109375" style="1" customWidth="1"/>
    <col min="6562" max="6562" width="10.28515625" style="1" customWidth="1"/>
    <col min="6563" max="6563" width="9.7109375" style="1" customWidth="1"/>
    <col min="6564" max="6564" width="10.28515625" style="1" customWidth="1"/>
    <col min="6565" max="6565" width="9.7109375" style="1" customWidth="1"/>
    <col min="6566" max="6566" width="10.140625" style="1" customWidth="1"/>
    <col min="6567" max="6567" width="9.7109375" style="1" customWidth="1"/>
    <col min="6568" max="6568" width="10.42578125" style="1" customWidth="1"/>
    <col min="6569" max="6569" width="9.28515625" style="1" customWidth="1"/>
    <col min="6570" max="6570" width="10.42578125" style="1" customWidth="1"/>
    <col min="6571" max="6571" width="9.7109375" style="1" customWidth="1"/>
    <col min="6572" max="6572" width="10.140625" style="1" customWidth="1"/>
    <col min="6573" max="6573" width="9.42578125" style="1" customWidth="1"/>
    <col min="6574" max="6574" width="9.28515625" style="1" customWidth="1"/>
    <col min="6575" max="6575" width="8.7109375" style="1" customWidth="1"/>
    <col min="6576" max="6576" width="7.7109375" style="1" customWidth="1"/>
    <col min="6577" max="6577" width="7.28515625" style="1" customWidth="1"/>
    <col min="6578" max="6578" width="10.5703125" style="1" customWidth="1"/>
    <col min="6579" max="6579" width="0" style="1" hidden="1" customWidth="1"/>
    <col min="6580" max="6580" width="9.85546875" style="1" customWidth="1"/>
    <col min="6581" max="6581" width="9.28515625" style="1" customWidth="1"/>
    <col min="6582" max="6582" width="11.140625" style="1" customWidth="1"/>
    <col min="6583" max="6583" width="10" style="1" customWidth="1"/>
    <col min="6584" max="6584" width="10.5703125" style="1" customWidth="1"/>
    <col min="6585" max="6585" width="9.7109375" style="1" customWidth="1"/>
    <col min="6586" max="6587" width="9" style="1" customWidth="1"/>
    <col min="6588" max="6588" width="8.5703125" style="1" customWidth="1"/>
    <col min="6589" max="6591" width="9" style="1" customWidth="1"/>
    <col min="6592" max="6592" width="9.5703125" style="1" customWidth="1"/>
    <col min="6593" max="6593" width="9.42578125" style="1" customWidth="1"/>
    <col min="6594" max="6813" width="9.140625" style="1"/>
    <col min="6814" max="6814" width="0" style="1" hidden="1" customWidth="1"/>
    <col min="6815" max="6815" width="25.7109375" style="1" customWidth="1"/>
    <col min="6816" max="6816" width="10.42578125" style="1" customWidth="1"/>
    <col min="6817" max="6817" width="9.7109375" style="1" customWidth="1"/>
    <col min="6818" max="6818" width="10.28515625" style="1" customWidth="1"/>
    <col min="6819" max="6819" width="9.7109375" style="1" customWidth="1"/>
    <col min="6820" max="6820" width="10.28515625" style="1" customWidth="1"/>
    <col min="6821" max="6821" width="9.7109375" style="1" customWidth="1"/>
    <col min="6822" max="6822" width="10.140625" style="1" customWidth="1"/>
    <col min="6823" max="6823" width="9.7109375" style="1" customWidth="1"/>
    <col min="6824" max="6824" width="10.42578125" style="1" customWidth="1"/>
    <col min="6825" max="6825" width="9.28515625" style="1" customWidth="1"/>
    <col min="6826" max="6826" width="10.42578125" style="1" customWidth="1"/>
    <col min="6827" max="6827" width="9.7109375" style="1" customWidth="1"/>
    <col min="6828" max="6828" width="10.140625" style="1" customWidth="1"/>
    <col min="6829" max="6829" width="9.42578125" style="1" customWidth="1"/>
    <col min="6830" max="6830" width="9.28515625" style="1" customWidth="1"/>
    <col min="6831" max="6831" width="8.7109375" style="1" customWidth="1"/>
    <col min="6832" max="6832" width="7.7109375" style="1" customWidth="1"/>
    <col min="6833" max="6833" width="7.28515625" style="1" customWidth="1"/>
    <col min="6834" max="6834" width="10.5703125" style="1" customWidth="1"/>
    <col min="6835" max="6835" width="0" style="1" hidden="1" customWidth="1"/>
    <col min="6836" max="6836" width="9.85546875" style="1" customWidth="1"/>
    <col min="6837" max="6837" width="9.28515625" style="1" customWidth="1"/>
    <col min="6838" max="6838" width="11.140625" style="1" customWidth="1"/>
    <col min="6839" max="6839" width="10" style="1" customWidth="1"/>
    <col min="6840" max="6840" width="10.5703125" style="1" customWidth="1"/>
    <col min="6841" max="6841" width="9.7109375" style="1" customWidth="1"/>
    <col min="6842" max="6843" width="9" style="1" customWidth="1"/>
    <col min="6844" max="6844" width="8.5703125" style="1" customWidth="1"/>
    <col min="6845" max="6847" width="9" style="1" customWidth="1"/>
    <col min="6848" max="6848" width="9.5703125" style="1" customWidth="1"/>
    <col min="6849" max="6849" width="9.42578125" style="1" customWidth="1"/>
    <col min="6850" max="7069" width="9.140625" style="1"/>
    <col min="7070" max="7070" width="0" style="1" hidden="1" customWidth="1"/>
    <col min="7071" max="7071" width="25.7109375" style="1" customWidth="1"/>
    <col min="7072" max="7072" width="10.42578125" style="1" customWidth="1"/>
    <col min="7073" max="7073" width="9.7109375" style="1" customWidth="1"/>
    <col min="7074" max="7074" width="10.28515625" style="1" customWidth="1"/>
    <col min="7075" max="7075" width="9.7109375" style="1" customWidth="1"/>
    <col min="7076" max="7076" width="10.28515625" style="1" customWidth="1"/>
    <col min="7077" max="7077" width="9.7109375" style="1" customWidth="1"/>
    <col min="7078" max="7078" width="10.140625" style="1" customWidth="1"/>
    <col min="7079" max="7079" width="9.7109375" style="1" customWidth="1"/>
    <col min="7080" max="7080" width="10.42578125" style="1" customWidth="1"/>
    <col min="7081" max="7081" width="9.28515625" style="1" customWidth="1"/>
    <col min="7082" max="7082" width="10.42578125" style="1" customWidth="1"/>
    <col min="7083" max="7083" width="9.7109375" style="1" customWidth="1"/>
    <col min="7084" max="7084" width="10.140625" style="1" customWidth="1"/>
    <col min="7085" max="7085" width="9.42578125" style="1" customWidth="1"/>
    <col min="7086" max="7086" width="9.28515625" style="1" customWidth="1"/>
    <col min="7087" max="7087" width="8.7109375" style="1" customWidth="1"/>
    <col min="7088" max="7088" width="7.7109375" style="1" customWidth="1"/>
    <col min="7089" max="7089" width="7.28515625" style="1" customWidth="1"/>
    <col min="7090" max="7090" width="10.5703125" style="1" customWidth="1"/>
    <col min="7091" max="7091" width="0" style="1" hidden="1" customWidth="1"/>
    <col min="7092" max="7092" width="9.85546875" style="1" customWidth="1"/>
    <col min="7093" max="7093" width="9.28515625" style="1" customWidth="1"/>
    <col min="7094" max="7094" width="11.140625" style="1" customWidth="1"/>
    <col min="7095" max="7095" width="10" style="1" customWidth="1"/>
    <col min="7096" max="7096" width="10.5703125" style="1" customWidth="1"/>
    <col min="7097" max="7097" width="9.7109375" style="1" customWidth="1"/>
    <col min="7098" max="7099" width="9" style="1" customWidth="1"/>
    <col min="7100" max="7100" width="8.5703125" style="1" customWidth="1"/>
    <col min="7101" max="7103" width="9" style="1" customWidth="1"/>
    <col min="7104" max="7104" width="9.5703125" style="1" customWidth="1"/>
    <col min="7105" max="7105" width="9.42578125" style="1" customWidth="1"/>
    <col min="7106" max="7325" width="9.140625" style="1"/>
    <col min="7326" max="7326" width="0" style="1" hidden="1" customWidth="1"/>
    <col min="7327" max="7327" width="25.7109375" style="1" customWidth="1"/>
    <col min="7328" max="7328" width="10.42578125" style="1" customWidth="1"/>
    <col min="7329" max="7329" width="9.7109375" style="1" customWidth="1"/>
    <col min="7330" max="7330" width="10.28515625" style="1" customWidth="1"/>
    <col min="7331" max="7331" width="9.7109375" style="1" customWidth="1"/>
    <col min="7332" max="7332" width="10.28515625" style="1" customWidth="1"/>
    <col min="7333" max="7333" width="9.7109375" style="1" customWidth="1"/>
    <col min="7334" max="7334" width="10.140625" style="1" customWidth="1"/>
    <col min="7335" max="7335" width="9.7109375" style="1" customWidth="1"/>
    <col min="7336" max="7336" width="10.42578125" style="1" customWidth="1"/>
    <col min="7337" max="7337" width="9.28515625" style="1" customWidth="1"/>
    <col min="7338" max="7338" width="10.42578125" style="1" customWidth="1"/>
    <col min="7339" max="7339" width="9.7109375" style="1" customWidth="1"/>
    <col min="7340" max="7340" width="10.140625" style="1" customWidth="1"/>
    <col min="7341" max="7341" width="9.42578125" style="1" customWidth="1"/>
    <col min="7342" max="7342" width="9.28515625" style="1" customWidth="1"/>
    <col min="7343" max="7343" width="8.7109375" style="1" customWidth="1"/>
    <col min="7344" max="7344" width="7.7109375" style="1" customWidth="1"/>
    <col min="7345" max="7345" width="7.28515625" style="1" customWidth="1"/>
    <col min="7346" max="7346" width="10.5703125" style="1" customWidth="1"/>
    <col min="7347" max="7347" width="0" style="1" hidden="1" customWidth="1"/>
    <col min="7348" max="7348" width="9.85546875" style="1" customWidth="1"/>
    <col min="7349" max="7349" width="9.28515625" style="1" customWidth="1"/>
    <col min="7350" max="7350" width="11.140625" style="1" customWidth="1"/>
    <col min="7351" max="7351" width="10" style="1" customWidth="1"/>
    <col min="7352" max="7352" width="10.5703125" style="1" customWidth="1"/>
    <col min="7353" max="7353" width="9.7109375" style="1" customWidth="1"/>
    <col min="7354" max="7355" width="9" style="1" customWidth="1"/>
    <col min="7356" max="7356" width="8.5703125" style="1" customWidth="1"/>
    <col min="7357" max="7359" width="9" style="1" customWidth="1"/>
    <col min="7360" max="7360" width="9.5703125" style="1" customWidth="1"/>
    <col min="7361" max="7361" width="9.42578125" style="1" customWidth="1"/>
    <col min="7362" max="7581" width="9.140625" style="1"/>
    <col min="7582" max="7582" width="0" style="1" hidden="1" customWidth="1"/>
    <col min="7583" max="7583" width="25.7109375" style="1" customWidth="1"/>
    <col min="7584" max="7584" width="10.42578125" style="1" customWidth="1"/>
    <col min="7585" max="7585" width="9.7109375" style="1" customWidth="1"/>
    <col min="7586" max="7586" width="10.28515625" style="1" customWidth="1"/>
    <col min="7587" max="7587" width="9.7109375" style="1" customWidth="1"/>
    <col min="7588" max="7588" width="10.28515625" style="1" customWidth="1"/>
    <col min="7589" max="7589" width="9.7109375" style="1" customWidth="1"/>
    <col min="7590" max="7590" width="10.140625" style="1" customWidth="1"/>
    <col min="7591" max="7591" width="9.7109375" style="1" customWidth="1"/>
    <col min="7592" max="7592" width="10.42578125" style="1" customWidth="1"/>
    <col min="7593" max="7593" width="9.28515625" style="1" customWidth="1"/>
    <col min="7594" max="7594" width="10.42578125" style="1" customWidth="1"/>
    <col min="7595" max="7595" width="9.7109375" style="1" customWidth="1"/>
    <col min="7596" max="7596" width="10.140625" style="1" customWidth="1"/>
    <col min="7597" max="7597" width="9.42578125" style="1" customWidth="1"/>
    <col min="7598" max="7598" width="9.28515625" style="1" customWidth="1"/>
    <col min="7599" max="7599" width="8.7109375" style="1" customWidth="1"/>
    <col min="7600" max="7600" width="7.7109375" style="1" customWidth="1"/>
    <col min="7601" max="7601" width="7.28515625" style="1" customWidth="1"/>
    <col min="7602" max="7602" width="10.5703125" style="1" customWidth="1"/>
    <col min="7603" max="7603" width="0" style="1" hidden="1" customWidth="1"/>
    <col min="7604" max="7604" width="9.85546875" style="1" customWidth="1"/>
    <col min="7605" max="7605" width="9.28515625" style="1" customWidth="1"/>
    <col min="7606" max="7606" width="11.140625" style="1" customWidth="1"/>
    <col min="7607" max="7607" width="10" style="1" customWidth="1"/>
    <col min="7608" max="7608" width="10.5703125" style="1" customWidth="1"/>
    <col min="7609" max="7609" width="9.7109375" style="1" customWidth="1"/>
    <col min="7610" max="7611" width="9" style="1" customWidth="1"/>
    <col min="7612" max="7612" width="8.5703125" style="1" customWidth="1"/>
    <col min="7613" max="7615" width="9" style="1" customWidth="1"/>
    <col min="7616" max="7616" width="9.5703125" style="1" customWidth="1"/>
    <col min="7617" max="7617" width="9.42578125" style="1" customWidth="1"/>
    <col min="7618" max="7837" width="9.140625" style="1"/>
    <col min="7838" max="7838" width="0" style="1" hidden="1" customWidth="1"/>
    <col min="7839" max="7839" width="25.7109375" style="1" customWidth="1"/>
    <col min="7840" max="7840" width="10.42578125" style="1" customWidth="1"/>
    <col min="7841" max="7841" width="9.7109375" style="1" customWidth="1"/>
    <col min="7842" max="7842" width="10.28515625" style="1" customWidth="1"/>
    <col min="7843" max="7843" width="9.7109375" style="1" customWidth="1"/>
    <col min="7844" max="7844" width="10.28515625" style="1" customWidth="1"/>
    <col min="7845" max="7845" width="9.7109375" style="1" customWidth="1"/>
    <col min="7846" max="7846" width="10.140625" style="1" customWidth="1"/>
    <col min="7847" max="7847" width="9.7109375" style="1" customWidth="1"/>
    <col min="7848" max="7848" width="10.42578125" style="1" customWidth="1"/>
    <col min="7849" max="7849" width="9.28515625" style="1" customWidth="1"/>
    <col min="7850" max="7850" width="10.42578125" style="1" customWidth="1"/>
    <col min="7851" max="7851" width="9.7109375" style="1" customWidth="1"/>
    <col min="7852" max="7852" width="10.140625" style="1" customWidth="1"/>
    <col min="7853" max="7853" width="9.42578125" style="1" customWidth="1"/>
    <col min="7854" max="7854" width="9.28515625" style="1" customWidth="1"/>
    <col min="7855" max="7855" width="8.7109375" style="1" customWidth="1"/>
    <col min="7856" max="7856" width="7.7109375" style="1" customWidth="1"/>
    <col min="7857" max="7857" width="7.28515625" style="1" customWidth="1"/>
    <col min="7858" max="7858" width="10.5703125" style="1" customWidth="1"/>
    <col min="7859" max="7859" width="0" style="1" hidden="1" customWidth="1"/>
    <col min="7860" max="7860" width="9.85546875" style="1" customWidth="1"/>
    <col min="7861" max="7861" width="9.28515625" style="1" customWidth="1"/>
    <col min="7862" max="7862" width="11.140625" style="1" customWidth="1"/>
    <col min="7863" max="7863" width="10" style="1" customWidth="1"/>
    <col min="7864" max="7864" width="10.5703125" style="1" customWidth="1"/>
    <col min="7865" max="7865" width="9.7109375" style="1" customWidth="1"/>
    <col min="7866" max="7867" width="9" style="1" customWidth="1"/>
    <col min="7868" max="7868" width="8.5703125" style="1" customWidth="1"/>
    <col min="7869" max="7871" width="9" style="1" customWidth="1"/>
    <col min="7872" max="7872" width="9.5703125" style="1" customWidth="1"/>
    <col min="7873" max="7873" width="9.42578125" style="1" customWidth="1"/>
    <col min="7874" max="8093" width="9.140625" style="1"/>
    <col min="8094" max="8094" width="0" style="1" hidden="1" customWidth="1"/>
    <col min="8095" max="8095" width="25.7109375" style="1" customWidth="1"/>
    <col min="8096" max="8096" width="10.42578125" style="1" customWidth="1"/>
    <col min="8097" max="8097" width="9.7109375" style="1" customWidth="1"/>
    <col min="8098" max="8098" width="10.28515625" style="1" customWidth="1"/>
    <col min="8099" max="8099" width="9.7109375" style="1" customWidth="1"/>
    <col min="8100" max="8100" width="10.28515625" style="1" customWidth="1"/>
    <col min="8101" max="8101" width="9.7109375" style="1" customWidth="1"/>
    <col min="8102" max="8102" width="10.140625" style="1" customWidth="1"/>
    <col min="8103" max="8103" width="9.7109375" style="1" customWidth="1"/>
    <col min="8104" max="8104" width="10.42578125" style="1" customWidth="1"/>
    <col min="8105" max="8105" width="9.28515625" style="1" customWidth="1"/>
    <col min="8106" max="8106" width="10.42578125" style="1" customWidth="1"/>
    <col min="8107" max="8107" width="9.7109375" style="1" customWidth="1"/>
    <col min="8108" max="8108" width="10.140625" style="1" customWidth="1"/>
    <col min="8109" max="8109" width="9.42578125" style="1" customWidth="1"/>
    <col min="8110" max="8110" width="9.28515625" style="1" customWidth="1"/>
    <col min="8111" max="8111" width="8.7109375" style="1" customWidth="1"/>
    <col min="8112" max="8112" width="7.7109375" style="1" customWidth="1"/>
    <col min="8113" max="8113" width="7.28515625" style="1" customWidth="1"/>
    <col min="8114" max="8114" width="10.5703125" style="1" customWidth="1"/>
    <col min="8115" max="8115" width="0" style="1" hidden="1" customWidth="1"/>
    <col min="8116" max="8116" width="9.85546875" style="1" customWidth="1"/>
    <col min="8117" max="8117" width="9.28515625" style="1" customWidth="1"/>
    <col min="8118" max="8118" width="11.140625" style="1" customWidth="1"/>
    <col min="8119" max="8119" width="10" style="1" customWidth="1"/>
    <col min="8120" max="8120" width="10.5703125" style="1" customWidth="1"/>
    <col min="8121" max="8121" width="9.7109375" style="1" customWidth="1"/>
    <col min="8122" max="8123" width="9" style="1" customWidth="1"/>
    <col min="8124" max="8124" width="8.5703125" style="1" customWidth="1"/>
    <col min="8125" max="8127" width="9" style="1" customWidth="1"/>
    <col min="8128" max="8128" width="9.5703125" style="1" customWidth="1"/>
    <col min="8129" max="8129" width="9.42578125" style="1" customWidth="1"/>
    <col min="8130" max="8349" width="9.140625" style="1"/>
    <col min="8350" max="8350" width="0" style="1" hidden="1" customWidth="1"/>
    <col min="8351" max="8351" width="25.7109375" style="1" customWidth="1"/>
    <col min="8352" max="8352" width="10.42578125" style="1" customWidth="1"/>
    <col min="8353" max="8353" width="9.7109375" style="1" customWidth="1"/>
    <col min="8354" max="8354" width="10.28515625" style="1" customWidth="1"/>
    <col min="8355" max="8355" width="9.7109375" style="1" customWidth="1"/>
    <col min="8356" max="8356" width="10.28515625" style="1" customWidth="1"/>
    <col min="8357" max="8357" width="9.7109375" style="1" customWidth="1"/>
    <col min="8358" max="8358" width="10.140625" style="1" customWidth="1"/>
    <col min="8359" max="8359" width="9.7109375" style="1" customWidth="1"/>
    <col min="8360" max="8360" width="10.42578125" style="1" customWidth="1"/>
    <col min="8361" max="8361" width="9.28515625" style="1" customWidth="1"/>
    <col min="8362" max="8362" width="10.42578125" style="1" customWidth="1"/>
    <col min="8363" max="8363" width="9.7109375" style="1" customWidth="1"/>
    <col min="8364" max="8364" width="10.140625" style="1" customWidth="1"/>
    <col min="8365" max="8365" width="9.42578125" style="1" customWidth="1"/>
    <col min="8366" max="8366" width="9.28515625" style="1" customWidth="1"/>
    <col min="8367" max="8367" width="8.7109375" style="1" customWidth="1"/>
    <col min="8368" max="8368" width="7.7109375" style="1" customWidth="1"/>
    <col min="8369" max="8369" width="7.28515625" style="1" customWidth="1"/>
    <col min="8370" max="8370" width="10.5703125" style="1" customWidth="1"/>
    <col min="8371" max="8371" width="0" style="1" hidden="1" customWidth="1"/>
    <col min="8372" max="8372" width="9.85546875" style="1" customWidth="1"/>
    <col min="8373" max="8373" width="9.28515625" style="1" customWidth="1"/>
    <col min="8374" max="8374" width="11.140625" style="1" customWidth="1"/>
    <col min="8375" max="8375" width="10" style="1" customWidth="1"/>
    <col min="8376" max="8376" width="10.5703125" style="1" customWidth="1"/>
    <col min="8377" max="8377" width="9.7109375" style="1" customWidth="1"/>
    <col min="8378" max="8379" width="9" style="1" customWidth="1"/>
    <col min="8380" max="8380" width="8.5703125" style="1" customWidth="1"/>
    <col min="8381" max="8383" width="9" style="1" customWidth="1"/>
    <col min="8384" max="8384" width="9.5703125" style="1" customWidth="1"/>
    <col min="8385" max="8385" width="9.42578125" style="1" customWidth="1"/>
    <col min="8386" max="8605" width="9.140625" style="1"/>
    <col min="8606" max="8606" width="0" style="1" hidden="1" customWidth="1"/>
    <col min="8607" max="8607" width="25.7109375" style="1" customWidth="1"/>
    <col min="8608" max="8608" width="10.42578125" style="1" customWidth="1"/>
    <col min="8609" max="8609" width="9.7109375" style="1" customWidth="1"/>
    <col min="8610" max="8610" width="10.28515625" style="1" customWidth="1"/>
    <col min="8611" max="8611" width="9.7109375" style="1" customWidth="1"/>
    <col min="8612" max="8612" width="10.28515625" style="1" customWidth="1"/>
    <col min="8613" max="8613" width="9.7109375" style="1" customWidth="1"/>
    <col min="8614" max="8614" width="10.140625" style="1" customWidth="1"/>
    <col min="8615" max="8615" width="9.7109375" style="1" customWidth="1"/>
    <col min="8616" max="8616" width="10.42578125" style="1" customWidth="1"/>
    <col min="8617" max="8617" width="9.28515625" style="1" customWidth="1"/>
    <col min="8618" max="8618" width="10.42578125" style="1" customWidth="1"/>
    <col min="8619" max="8619" width="9.7109375" style="1" customWidth="1"/>
    <col min="8620" max="8620" width="10.140625" style="1" customWidth="1"/>
    <col min="8621" max="8621" width="9.42578125" style="1" customWidth="1"/>
    <col min="8622" max="8622" width="9.28515625" style="1" customWidth="1"/>
    <col min="8623" max="8623" width="8.7109375" style="1" customWidth="1"/>
    <col min="8624" max="8624" width="7.7109375" style="1" customWidth="1"/>
    <col min="8625" max="8625" width="7.28515625" style="1" customWidth="1"/>
    <col min="8626" max="8626" width="10.5703125" style="1" customWidth="1"/>
    <col min="8627" max="8627" width="0" style="1" hidden="1" customWidth="1"/>
    <col min="8628" max="8628" width="9.85546875" style="1" customWidth="1"/>
    <col min="8629" max="8629" width="9.28515625" style="1" customWidth="1"/>
    <col min="8630" max="8630" width="11.140625" style="1" customWidth="1"/>
    <col min="8631" max="8631" width="10" style="1" customWidth="1"/>
    <col min="8632" max="8632" width="10.5703125" style="1" customWidth="1"/>
    <col min="8633" max="8633" width="9.7109375" style="1" customWidth="1"/>
    <col min="8634" max="8635" width="9" style="1" customWidth="1"/>
    <col min="8636" max="8636" width="8.5703125" style="1" customWidth="1"/>
    <col min="8637" max="8639" width="9" style="1" customWidth="1"/>
    <col min="8640" max="8640" width="9.5703125" style="1" customWidth="1"/>
    <col min="8641" max="8641" width="9.42578125" style="1" customWidth="1"/>
    <col min="8642" max="8861" width="9.140625" style="1"/>
    <col min="8862" max="8862" width="0" style="1" hidden="1" customWidth="1"/>
    <col min="8863" max="8863" width="25.7109375" style="1" customWidth="1"/>
    <col min="8864" max="8864" width="10.42578125" style="1" customWidth="1"/>
    <col min="8865" max="8865" width="9.7109375" style="1" customWidth="1"/>
    <col min="8866" max="8866" width="10.28515625" style="1" customWidth="1"/>
    <col min="8867" max="8867" width="9.7109375" style="1" customWidth="1"/>
    <col min="8868" max="8868" width="10.28515625" style="1" customWidth="1"/>
    <col min="8869" max="8869" width="9.7109375" style="1" customWidth="1"/>
    <col min="8870" max="8870" width="10.140625" style="1" customWidth="1"/>
    <col min="8871" max="8871" width="9.7109375" style="1" customWidth="1"/>
    <col min="8872" max="8872" width="10.42578125" style="1" customWidth="1"/>
    <col min="8873" max="8873" width="9.28515625" style="1" customWidth="1"/>
    <col min="8874" max="8874" width="10.42578125" style="1" customWidth="1"/>
    <col min="8875" max="8875" width="9.7109375" style="1" customWidth="1"/>
    <col min="8876" max="8876" width="10.140625" style="1" customWidth="1"/>
    <col min="8877" max="8877" width="9.42578125" style="1" customWidth="1"/>
    <col min="8878" max="8878" width="9.28515625" style="1" customWidth="1"/>
    <col min="8879" max="8879" width="8.7109375" style="1" customWidth="1"/>
    <col min="8880" max="8880" width="7.7109375" style="1" customWidth="1"/>
    <col min="8881" max="8881" width="7.28515625" style="1" customWidth="1"/>
    <col min="8882" max="8882" width="10.5703125" style="1" customWidth="1"/>
    <col min="8883" max="8883" width="0" style="1" hidden="1" customWidth="1"/>
    <col min="8884" max="8884" width="9.85546875" style="1" customWidth="1"/>
    <col min="8885" max="8885" width="9.28515625" style="1" customWidth="1"/>
    <col min="8886" max="8886" width="11.140625" style="1" customWidth="1"/>
    <col min="8887" max="8887" width="10" style="1" customWidth="1"/>
    <col min="8888" max="8888" width="10.5703125" style="1" customWidth="1"/>
    <col min="8889" max="8889" width="9.7109375" style="1" customWidth="1"/>
    <col min="8890" max="8891" width="9" style="1" customWidth="1"/>
    <col min="8892" max="8892" width="8.5703125" style="1" customWidth="1"/>
    <col min="8893" max="8895" width="9" style="1" customWidth="1"/>
    <col min="8896" max="8896" width="9.5703125" style="1" customWidth="1"/>
    <col min="8897" max="8897" width="9.42578125" style="1" customWidth="1"/>
    <col min="8898" max="9117" width="9.140625" style="1"/>
    <col min="9118" max="9118" width="0" style="1" hidden="1" customWidth="1"/>
    <col min="9119" max="9119" width="25.7109375" style="1" customWidth="1"/>
    <col min="9120" max="9120" width="10.42578125" style="1" customWidth="1"/>
    <col min="9121" max="9121" width="9.7109375" style="1" customWidth="1"/>
    <col min="9122" max="9122" width="10.28515625" style="1" customWidth="1"/>
    <col min="9123" max="9123" width="9.7109375" style="1" customWidth="1"/>
    <col min="9124" max="9124" width="10.28515625" style="1" customWidth="1"/>
    <col min="9125" max="9125" width="9.7109375" style="1" customWidth="1"/>
    <col min="9126" max="9126" width="10.140625" style="1" customWidth="1"/>
    <col min="9127" max="9127" width="9.7109375" style="1" customWidth="1"/>
    <col min="9128" max="9128" width="10.42578125" style="1" customWidth="1"/>
    <col min="9129" max="9129" width="9.28515625" style="1" customWidth="1"/>
    <col min="9130" max="9130" width="10.42578125" style="1" customWidth="1"/>
    <col min="9131" max="9131" width="9.7109375" style="1" customWidth="1"/>
    <col min="9132" max="9132" width="10.140625" style="1" customWidth="1"/>
    <col min="9133" max="9133" width="9.42578125" style="1" customWidth="1"/>
    <col min="9134" max="9134" width="9.28515625" style="1" customWidth="1"/>
    <col min="9135" max="9135" width="8.7109375" style="1" customWidth="1"/>
    <col min="9136" max="9136" width="7.7109375" style="1" customWidth="1"/>
    <col min="9137" max="9137" width="7.28515625" style="1" customWidth="1"/>
    <col min="9138" max="9138" width="10.5703125" style="1" customWidth="1"/>
    <col min="9139" max="9139" width="0" style="1" hidden="1" customWidth="1"/>
    <col min="9140" max="9140" width="9.85546875" style="1" customWidth="1"/>
    <col min="9141" max="9141" width="9.28515625" style="1" customWidth="1"/>
    <col min="9142" max="9142" width="11.140625" style="1" customWidth="1"/>
    <col min="9143" max="9143" width="10" style="1" customWidth="1"/>
    <col min="9144" max="9144" width="10.5703125" style="1" customWidth="1"/>
    <col min="9145" max="9145" width="9.7109375" style="1" customWidth="1"/>
    <col min="9146" max="9147" width="9" style="1" customWidth="1"/>
    <col min="9148" max="9148" width="8.5703125" style="1" customWidth="1"/>
    <col min="9149" max="9151" width="9" style="1" customWidth="1"/>
    <col min="9152" max="9152" width="9.5703125" style="1" customWidth="1"/>
    <col min="9153" max="9153" width="9.42578125" style="1" customWidth="1"/>
    <col min="9154" max="9373" width="9.140625" style="1"/>
    <col min="9374" max="9374" width="0" style="1" hidden="1" customWidth="1"/>
    <col min="9375" max="9375" width="25.7109375" style="1" customWidth="1"/>
    <col min="9376" max="9376" width="10.42578125" style="1" customWidth="1"/>
    <col min="9377" max="9377" width="9.7109375" style="1" customWidth="1"/>
    <col min="9378" max="9378" width="10.28515625" style="1" customWidth="1"/>
    <col min="9379" max="9379" width="9.7109375" style="1" customWidth="1"/>
    <col min="9380" max="9380" width="10.28515625" style="1" customWidth="1"/>
    <col min="9381" max="9381" width="9.7109375" style="1" customWidth="1"/>
    <col min="9382" max="9382" width="10.140625" style="1" customWidth="1"/>
    <col min="9383" max="9383" width="9.7109375" style="1" customWidth="1"/>
    <col min="9384" max="9384" width="10.42578125" style="1" customWidth="1"/>
    <col min="9385" max="9385" width="9.28515625" style="1" customWidth="1"/>
    <col min="9386" max="9386" width="10.42578125" style="1" customWidth="1"/>
    <col min="9387" max="9387" width="9.7109375" style="1" customWidth="1"/>
    <col min="9388" max="9388" width="10.140625" style="1" customWidth="1"/>
    <col min="9389" max="9389" width="9.42578125" style="1" customWidth="1"/>
    <col min="9390" max="9390" width="9.28515625" style="1" customWidth="1"/>
    <col min="9391" max="9391" width="8.7109375" style="1" customWidth="1"/>
    <col min="9392" max="9392" width="7.7109375" style="1" customWidth="1"/>
    <col min="9393" max="9393" width="7.28515625" style="1" customWidth="1"/>
    <col min="9394" max="9394" width="10.5703125" style="1" customWidth="1"/>
    <col min="9395" max="9395" width="0" style="1" hidden="1" customWidth="1"/>
    <col min="9396" max="9396" width="9.85546875" style="1" customWidth="1"/>
    <col min="9397" max="9397" width="9.28515625" style="1" customWidth="1"/>
    <col min="9398" max="9398" width="11.140625" style="1" customWidth="1"/>
    <col min="9399" max="9399" width="10" style="1" customWidth="1"/>
    <col min="9400" max="9400" width="10.5703125" style="1" customWidth="1"/>
    <col min="9401" max="9401" width="9.7109375" style="1" customWidth="1"/>
    <col min="9402" max="9403" width="9" style="1" customWidth="1"/>
    <col min="9404" max="9404" width="8.5703125" style="1" customWidth="1"/>
    <col min="9405" max="9407" width="9" style="1" customWidth="1"/>
    <col min="9408" max="9408" width="9.5703125" style="1" customWidth="1"/>
    <col min="9409" max="9409" width="9.42578125" style="1" customWidth="1"/>
    <col min="9410" max="9629" width="9.140625" style="1"/>
    <col min="9630" max="9630" width="0" style="1" hidden="1" customWidth="1"/>
    <col min="9631" max="9631" width="25.7109375" style="1" customWidth="1"/>
    <col min="9632" max="9632" width="10.42578125" style="1" customWidth="1"/>
    <col min="9633" max="9633" width="9.7109375" style="1" customWidth="1"/>
    <col min="9634" max="9634" width="10.28515625" style="1" customWidth="1"/>
    <col min="9635" max="9635" width="9.7109375" style="1" customWidth="1"/>
    <col min="9636" max="9636" width="10.28515625" style="1" customWidth="1"/>
    <col min="9637" max="9637" width="9.7109375" style="1" customWidth="1"/>
    <col min="9638" max="9638" width="10.140625" style="1" customWidth="1"/>
    <col min="9639" max="9639" width="9.7109375" style="1" customWidth="1"/>
    <col min="9640" max="9640" width="10.42578125" style="1" customWidth="1"/>
    <col min="9641" max="9641" width="9.28515625" style="1" customWidth="1"/>
    <col min="9642" max="9642" width="10.42578125" style="1" customWidth="1"/>
    <col min="9643" max="9643" width="9.7109375" style="1" customWidth="1"/>
    <col min="9644" max="9644" width="10.140625" style="1" customWidth="1"/>
    <col min="9645" max="9645" width="9.42578125" style="1" customWidth="1"/>
    <col min="9646" max="9646" width="9.28515625" style="1" customWidth="1"/>
    <col min="9647" max="9647" width="8.7109375" style="1" customWidth="1"/>
    <col min="9648" max="9648" width="7.7109375" style="1" customWidth="1"/>
    <col min="9649" max="9649" width="7.28515625" style="1" customWidth="1"/>
    <col min="9650" max="9650" width="10.5703125" style="1" customWidth="1"/>
    <col min="9651" max="9651" width="0" style="1" hidden="1" customWidth="1"/>
    <col min="9652" max="9652" width="9.85546875" style="1" customWidth="1"/>
    <col min="9653" max="9653" width="9.28515625" style="1" customWidth="1"/>
    <col min="9654" max="9654" width="11.140625" style="1" customWidth="1"/>
    <col min="9655" max="9655" width="10" style="1" customWidth="1"/>
    <col min="9656" max="9656" width="10.5703125" style="1" customWidth="1"/>
    <col min="9657" max="9657" width="9.7109375" style="1" customWidth="1"/>
    <col min="9658" max="9659" width="9" style="1" customWidth="1"/>
    <col min="9660" max="9660" width="8.5703125" style="1" customWidth="1"/>
    <col min="9661" max="9663" width="9" style="1" customWidth="1"/>
    <col min="9664" max="9664" width="9.5703125" style="1" customWidth="1"/>
    <col min="9665" max="9665" width="9.42578125" style="1" customWidth="1"/>
    <col min="9666" max="9885" width="9.140625" style="1"/>
    <col min="9886" max="9886" width="0" style="1" hidden="1" customWidth="1"/>
    <col min="9887" max="9887" width="25.7109375" style="1" customWidth="1"/>
    <col min="9888" max="9888" width="10.42578125" style="1" customWidth="1"/>
    <col min="9889" max="9889" width="9.7109375" style="1" customWidth="1"/>
    <col min="9890" max="9890" width="10.28515625" style="1" customWidth="1"/>
    <col min="9891" max="9891" width="9.7109375" style="1" customWidth="1"/>
    <col min="9892" max="9892" width="10.28515625" style="1" customWidth="1"/>
    <col min="9893" max="9893" width="9.7109375" style="1" customWidth="1"/>
    <col min="9894" max="9894" width="10.140625" style="1" customWidth="1"/>
    <col min="9895" max="9895" width="9.7109375" style="1" customWidth="1"/>
    <col min="9896" max="9896" width="10.42578125" style="1" customWidth="1"/>
    <col min="9897" max="9897" width="9.28515625" style="1" customWidth="1"/>
    <col min="9898" max="9898" width="10.42578125" style="1" customWidth="1"/>
    <col min="9899" max="9899" width="9.7109375" style="1" customWidth="1"/>
    <col min="9900" max="9900" width="10.140625" style="1" customWidth="1"/>
    <col min="9901" max="9901" width="9.42578125" style="1" customWidth="1"/>
    <col min="9902" max="9902" width="9.28515625" style="1" customWidth="1"/>
    <col min="9903" max="9903" width="8.7109375" style="1" customWidth="1"/>
    <col min="9904" max="9904" width="7.7109375" style="1" customWidth="1"/>
    <col min="9905" max="9905" width="7.28515625" style="1" customWidth="1"/>
    <col min="9906" max="9906" width="10.5703125" style="1" customWidth="1"/>
    <col min="9907" max="9907" width="0" style="1" hidden="1" customWidth="1"/>
    <col min="9908" max="9908" width="9.85546875" style="1" customWidth="1"/>
    <col min="9909" max="9909" width="9.28515625" style="1" customWidth="1"/>
    <col min="9910" max="9910" width="11.140625" style="1" customWidth="1"/>
    <col min="9911" max="9911" width="10" style="1" customWidth="1"/>
    <col min="9912" max="9912" width="10.5703125" style="1" customWidth="1"/>
    <col min="9913" max="9913" width="9.7109375" style="1" customWidth="1"/>
    <col min="9914" max="9915" width="9" style="1" customWidth="1"/>
    <col min="9916" max="9916" width="8.5703125" style="1" customWidth="1"/>
    <col min="9917" max="9919" width="9" style="1" customWidth="1"/>
    <col min="9920" max="9920" width="9.5703125" style="1" customWidth="1"/>
    <col min="9921" max="9921" width="9.42578125" style="1" customWidth="1"/>
    <col min="9922" max="10141" width="9.140625" style="1"/>
    <col min="10142" max="10142" width="0" style="1" hidden="1" customWidth="1"/>
    <col min="10143" max="10143" width="25.7109375" style="1" customWidth="1"/>
    <col min="10144" max="10144" width="10.42578125" style="1" customWidth="1"/>
    <col min="10145" max="10145" width="9.7109375" style="1" customWidth="1"/>
    <col min="10146" max="10146" width="10.28515625" style="1" customWidth="1"/>
    <col min="10147" max="10147" width="9.7109375" style="1" customWidth="1"/>
    <col min="10148" max="10148" width="10.28515625" style="1" customWidth="1"/>
    <col min="10149" max="10149" width="9.7109375" style="1" customWidth="1"/>
    <col min="10150" max="10150" width="10.140625" style="1" customWidth="1"/>
    <col min="10151" max="10151" width="9.7109375" style="1" customWidth="1"/>
    <col min="10152" max="10152" width="10.42578125" style="1" customWidth="1"/>
    <col min="10153" max="10153" width="9.28515625" style="1" customWidth="1"/>
    <col min="10154" max="10154" width="10.42578125" style="1" customWidth="1"/>
    <col min="10155" max="10155" width="9.7109375" style="1" customWidth="1"/>
    <col min="10156" max="10156" width="10.140625" style="1" customWidth="1"/>
    <col min="10157" max="10157" width="9.42578125" style="1" customWidth="1"/>
    <col min="10158" max="10158" width="9.28515625" style="1" customWidth="1"/>
    <col min="10159" max="10159" width="8.7109375" style="1" customWidth="1"/>
    <col min="10160" max="10160" width="7.7109375" style="1" customWidth="1"/>
    <col min="10161" max="10161" width="7.28515625" style="1" customWidth="1"/>
    <col min="10162" max="10162" width="10.5703125" style="1" customWidth="1"/>
    <col min="10163" max="10163" width="0" style="1" hidden="1" customWidth="1"/>
    <col min="10164" max="10164" width="9.85546875" style="1" customWidth="1"/>
    <col min="10165" max="10165" width="9.28515625" style="1" customWidth="1"/>
    <col min="10166" max="10166" width="11.140625" style="1" customWidth="1"/>
    <col min="10167" max="10167" width="10" style="1" customWidth="1"/>
    <col min="10168" max="10168" width="10.5703125" style="1" customWidth="1"/>
    <col min="10169" max="10169" width="9.7109375" style="1" customWidth="1"/>
    <col min="10170" max="10171" width="9" style="1" customWidth="1"/>
    <col min="10172" max="10172" width="8.5703125" style="1" customWidth="1"/>
    <col min="10173" max="10175" width="9" style="1" customWidth="1"/>
    <col min="10176" max="10176" width="9.5703125" style="1" customWidth="1"/>
    <col min="10177" max="10177" width="9.42578125" style="1" customWidth="1"/>
    <col min="10178" max="10397" width="9.140625" style="1"/>
    <col min="10398" max="10398" width="0" style="1" hidden="1" customWidth="1"/>
    <col min="10399" max="10399" width="25.7109375" style="1" customWidth="1"/>
    <col min="10400" max="10400" width="10.42578125" style="1" customWidth="1"/>
    <col min="10401" max="10401" width="9.7109375" style="1" customWidth="1"/>
    <col min="10402" max="10402" width="10.28515625" style="1" customWidth="1"/>
    <col min="10403" max="10403" width="9.7109375" style="1" customWidth="1"/>
    <col min="10404" max="10404" width="10.28515625" style="1" customWidth="1"/>
    <col min="10405" max="10405" width="9.7109375" style="1" customWidth="1"/>
    <col min="10406" max="10406" width="10.140625" style="1" customWidth="1"/>
    <col min="10407" max="10407" width="9.7109375" style="1" customWidth="1"/>
    <col min="10408" max="10408" width="10.42578125" style="1" customWidth="1"/>
    <col min="10409" max="10409" width="9.28515625" style="1" customWidth="1"/>
    <col min="10410" max="10410" width="10.42578125" style="1" customWidth="1"/>
    <col min="10411" max="10411" width="9.7109375" style="1" customWidth="1"/>
    <col min="10412" max="10412" width="10.140625" style="1" customWidth="1"/>
    <col min="10413" max="10413" width="9.42578125" style="1" customWidth="1"/>
    <col min="10414" max="10414" width="9.28515625" style="1" customWidth="1"/>
    <col min="10415" max="10415" width="8.7109375" style="1" customWidth="1"/>
    <col min="10416" max="10416" width="7.7109375" style="1" customWidth="1"/>
    <col min="10417" max="10417" width="7.28515625" style="1" customWidth="1"/>
    <col min="10418" max="10418" width="10.5703125" style="1" customWidth="1"/>
    <col min="10419" max="10419" width="0" style="1" hidden="1" customWidth="1"/>
    <col min="10420" max="10420" width="9.85546875" style="1" customWidth="1"/>
    <col min="10421" max="10421" width="9.28515625" style="1" customWidth="1"/>
    <col min="10422" max="10422" width="11.140625" style="1" customWidth="1"/>
    <col min="10423" max="10423" width="10" style="1" customWidth="1"/>
    <col min="10424" max="10424" width="10.5703125" style="1" customWidth="1"/>
    <col min="10425" max="10425" width="9.7109375" style="1" customWidth="1"/>
    <col min="10426" max="10427" width="9" style="1" customWidth="1"/>
    <col min="10428" max="10428" width="8.5703125" style="1" customWidth="1"/>
    <col min="10429" max="10431" width="9" style="1" customWidth="1"/>
    <col min="10432" max="10432" width="9.5703125" style="1" customWidth="1"/>
    <col min="10433" max="10433" width="9.42578125" style="1" customWidth="1"/>
    <col min="10434" max="10653" width="9.140625" style="1"/>
    <col min="10654" max="10654" width="0" style="1" hidden="1" customWidth="1"/>
    <col min="10655" max="10655" width="25.7109375" style="1" customWidth="1"/>
    <col min="10656" max="10656" width="10.42578125" style="1" customWidth="1"/>
    <col min="10657" max="10657" width="9.7109375" style="1" customWidth="1"/>
    <col min="10658" max="10658" width="10.28515625" style="1" customWidth="1"/>
    <col min="10659" max="10659" width="9.7109375" style="1" customWidth="1"/>
    <col min="10660" max="10660" width="10.28515625" style="1" customWidth="1"/>
    <col min="10661" max="10661" width="9.7109375" style="1" customWidth="1"/>
    <col min="10662" max="10662" width="10.140625" style="1" customWidth="1"/>
    <col min="10663" max="10663" width="9.7109375" style="1" customWidth="1"/>
    <col min="10664" max="10664" width="10.42578125" style="1" customWidth="1"/>
    <col min="10665" max="10665" width="9.28515625" style="1" customWidth="1"/>
    <col min="10666" max="10666" width="10.42578125" style="1" customWidth="1"/>
    <col min="10667" max="10667" width="9.7109375" style="1" customWidth="1"/>
    <col min="10668" max="10668" width="10.140625" style="1" customWidth="1"/>
    <col min="10669" max="10669" width="9.42578125" style="1" customWidth="1"/>
    <col min="10670" max="10670" width="9.28515625" style="1" customWidth="1"/>
    <col min="10671" max="10671" width="8.7109375" style="1" customWidth="1"/>
    <col min="10672" max="10672" width="7.7109375" style="1" customWidth="1"/>
    <col min="10673" max="10673" width="7.28515625" style="1" customWidth="1"/>
    <col min="10674" max="10674" width="10.5703125" style="1" customWidth="1"/>
    <col min="10675" max="10675" width="0" style="1" hidden="1" customWidth="1"/>
    <col min="10676" max="10676" width="9.85546875" style="1" customWidth="1"/>
    <col min="10677" max="10677" width="9.28515625" style="1" customWidth="1"/>
    <col min="10678" max="10678" width="11.140625" style="1" customWidth="1"/>
    <col min="10679" max="10679" width="10" style="1" customWidth="1"/>
    <col min="10680" max="10680" width="10.5703125" style="1" customWidth="1"/>
    <col min="10681" max="10681" width="9.7109375" style="1" customWidth="1"/>
    <col min="10682" max="10683" width="9" style="1" customWidth="1"/>
    <col min="10684" max="10684" width="8.5703125" style="1" customWidth="1"/>
    <col min="10685" max="10687" width="9" style="1" customWidth="1"/>
    <col min="10688" max="10688" width="9.5703125" style="1" customWidth="1"/>
    <col min="10689" max="10689" width="9.42578125" style="1" customWidth="1"/>
    <col min="10690" max="10909" width="9.140625" style="1"/>
    <col min="10910" max="10910" width="0" style="1" hidden="1" customWidth="1"/>
    <col min="10911" max="10911" width="25.7109375" style="1" customWidth="1"/>
    <col min="10912" max="10912" width="10.42578125" style="1" customWidth="1"/>
    <col min="10913" max="10913" width="9.7109375" style="1" customWidth="1"/>
    <col min="10914" max="10914" width="10.28515625" style="1" customWidth="1"/>
    <col min="10915" max="10915" width="9.7109375" style="1" customWidth="1"/>
    <col min="10916" max="10916" width="10.28515625" style="1" customWidth="1"/>
    <col min="10917" max="10917" width="9.7109375" style="1" customWidth="1"/>
    <col min="10918" max="10918" width="10.140625" style="1" customWidth="1"/>
    <col min="10919" max="10919" width="9.7109375" style="1" customWidth="1"/>
    <col min="10920" max="10920" width="10.42578125" style="1" customWidth="1"/>
    <col min="10921" max="10921" width="9.28515625" style="1" customWidth="1"/>
    <col min="10922" max="10922" width="10.42578125" style="1" customWidth="1"/>
    <col min="10923" max="10923" width="9.7109375" style="1" customWidth="1"/>
    <col min="10924" max="10924" width="10.140625" style="1" customWidth="1"/>
    <col min="10925" max="10925" width="9.42578125" style="1" customWidth="1"/>
    <col min="10926" max="10926" width="9.28515625" style="1" customWidth="1"/>
    <col min="10927" max="10927" width="8.7109375" style="1" customWidth="1"/>
    <col min="10928" max="10928" width="7.7109375" style="1" customWidth="1"/>
    <col min="10929" max="10929" width="7.28515625" style="1" customWidth="1"/>
    <col min="10930" max="10930" width="10.5703125" style="1" customWidth="1"/>
    <col min="10931" max="10931" width="0" style="1" hidden="1" customWidth="1"/>
    <col min="10932" max="10932" width="9.85546875" style="1" customWidth="1"/>
    <col min="10933" max="10933" width="9.28515625" style="1" customWidth="1"/>
    <col min="10934" max="10934" width="11.140625" style="1" customWidth="1"/>
    <col min="10935" max="10935" width="10" style="1" customWidth="1"/>
    <col min="10936" max="10936" width="10.5703125" style="1" customWidth="1"/>
    <col min="10937" max="10937" width="9.7109375" style="1" customWidth="1"/>
    <col min="10938" max="10939" width="9" style="1" customWidth="1"/>
    <col min="10940" max="10940" width="8.5703125" style="1" customWidth="1"/>
    <col min="10941" max="10943" width="9" style="1" customWidth="1"/>
    <col min="10944" max="10944" width="9.5703125" style="1" customWidth="1"/>
    <col min="10945" max="10945" width="9.42578125" style="1" customWidth="1"/>
    <col min="10946" max="11165" width="9.140625" style="1"/>
    <col min="11166" max="11166" width="0" style="1" hidden="1" customWidth="1"/>
    <col min="11167" max="11167" width="25.7109375" style="1" customWidth="1"/>
    <col min="11168" max="11168" width="10.42578125" style="1" customWidth="1"/>
    <col min="11169" max="11169" width="9.7109375" style="1" customWidth="1"/>
    <col min="11170" max="11170" width="10.28515625" style="1" customWidth="1"/>
    <col min="11171" max="11171" width="9.7109375" style="1" customWidth="1"/>
    <col min="11172" max="11172" width="10.28515625" style="1" customWidth="1"/>
    <col min="11173" max="11173" width="9.7109375" style="1" customWidth="1"/>
    <col min="11174" max="11174" width="10.140625" style="1" customWidth="1"/>
    <col min="11175" max="11175" width="9.7109375" style="1" customWidth="1"/>
    <col min="11176" max="11176" width="10.42578125" style="1" customWidth="1"/>
    <col min="11177" max="11177" width="9.28515625" style="1" customWidth="1"/>
    <col min="11178" max="11178" width="10.42578125" style="1" customWidth="1"/>
    <col min="11179" max="11179" width="9.7109375" style="1" customWidth="1"/>
    <col min="11180" max="11180" width="10.140625" style="1" customWidth="1"/>
    <col min="11181" max="11181" width="9.42578125" style="1" customWidth="1"/>
    <col min="11182" max="11182" width="9.28515625" style="1" customWidth="1"/>
    <col min="11183" max="11183" width="8.7109375" style="1" customWidth="1"/>
    <col min="11184" max="11184" width="7.7109375" style="1" customWidth="1"/>
    <col min="11185" max="11185" width="7.28515625" style="1" customWidth="1"/>
    <col min="11186" max="11186" width="10.5703125" style="1" customWidth="1"/>
    <col min="11187" max="11187" width="0" style="1" hidden="1" customWidth="1"/>
    <col min="11188" max="11188" width="9.85546875" style="1" customWidth="1"/>
    <col min="11189" max="11189" width="9.28515625" style="1" customWidth="1"/>
    <col min="11190" max="11190" width="11.140625" style="1" customWidth="1"/>
    <col min="11191" max="11191" width="10" style="1" customWidth="1"/>
    <col min="11192" max="11192" width="10.5703125" style="1" customWidth="1"/>
    <col min="11193" max="11193" width="9.7109375" style="1" customWidth="1"/>
    <col min="11194" max="11195" width="9" style="1" customWidth="1"/>
    <col min="11196" max="11196" width="8.5703125" style="1" customWidth="1"/>
    <col min="11197" max="11199" width="9" style="1" customWidth="1"/>
    <col min="11200" max="11200" width="9.5703125" style="1" customWidth="1"/>
    <col min="11201" max="11201" width="9.42578125" style="1" customWidth="1"/>
    <col min="11202" max="11421" width="9.140625" style="1"/>
    <col min="11422" max="11422" width="0" style="1" hidden="1" customWidth="1"/>
    <col min="11423" max="11423" width="25.7109375" style="1" customWidth="1"/>
    <col min="11424" max="11424" width="10.42578125" style="1" customWidth="1"/>
    <col min="11425" max="11425" width="9.7109375" style="1" customWidth="1"/>
    <col min="11426" max="11426" width="10.28515625" style="1" customWidth="1"/>
    <col min="11427" max="11427" width="9.7109375" style="1" customWidth="1"/>
    <col min="11428" max="11428" width="10.28515625" style="1" customWidth="1"/>
    <col min="11429" max="11429" width="9.7109375" style="1" customWidth="1"/>
    <col min="11430" max="11430" width="10.140625" style="1" customWidth="1"/>
    <col min="11431" max="11431" width="9.7109375" style="1" customWidth="1"/>
    <col min="11432" max="11432" width="10.42578125" style="1" customWidth="1"/>
    <col min="11433" max="11433" width="9.28515625" style="1" customWidth="1"/>
    <col min="11434" max="11434" width="10.42578125" style="1" customWidth="1"/>
    <col min="11435" max="11435" width="9.7109375" style="1" customWidth="1"/>
    <col min="11436" max="11436" width="10.140625" style="1" customWidth="1"/>
    <col min="11437" max="11437" width="9.42578125" style="1" customWidth="1"/>
    <col min="11438" max="11438" width="9.28515625" style="1" customWidth="1"/>
    <col min="11439" max="11439" width="8.7109375" style="1" customWidth="1"/>
    <col min="11440" max="11440" width="7.7109375" style="1" customWidth="1"/>
    <col min="11441" max="11441" width="7.28515625" style="1" customWidth="1"/>
    <col min="11442" max="11442" width="10.5703125" style="1" customWidth="1"/>
    <col min="11443" max="11443" width="0" style="1" hidden="1" customWidth="1"/>
    <col min="11444" max="11444" width="9.85546875" style="1" customWidth="1"/>
    <col min="11445" max="11445" width="9.28515625" style="1" customWidth="1"/>
    <col min="11446" max="11446" width="11.140625" style="1" customWidth="1"/>
    <col min="11447" max="11447" width="10" style="1" customWidth="1"/>
    <col min="11448" max="11448" width="10.5703125" style="1" customWidth="1"/>
    <col min="11449" max="11449" width="9.7109375" style="1" customWidth="1"/>
    <col min="11450" max="11451" width="9" style="1" customWidth="1"/>
    <col min="11452" max="11452" width="8.5703125" style="1" customWidth="1"/>
    <col min="11453" max="11455" width="9" style="1" customWidth="1"/>
    <col min="11456" max="11456" width="9.5703125" style="1" customWidth="1"/>
    <col min="11457" max="11457" width="9.42578125" style="1" customWidth="1"/>
    <col min="11458" max="11677" width="9.140625" style="1"/>
    <col min="11678" max="11678" width="0" style="1" hidden="1" customWidth="1"/>
    <col min="11679" max="11679" width="25.7109375" style="1" customWidth="1"/>
    <col min="11680" max="11680" width="10.42578125" style="1" customWidth="1"/>
    <col min="11681" max="11681" width="9.7109375" style="1" customWidth="1"/>
    <col min="11682" max="11682" width="10.28515625" style="1" customWidth="1"/>
    <col min="11683" max="11683" width="9.7109375" style="1" customWidth="1"/>
    <col min="11684" max="11684" width="10.28515625" style="1" customWidth="1"/>
    <col min="11685" max="11685" width="9.7109375" style="1" customWidth="1"/>
    <col min="11686" max="11686" width="10.140625" style="1" customWidth="1"/>
    <col min="11687" max="11687" width="9.7109375" style="1" customWidth="1"/>
    <col min="11688" max="11688" width="10.42578125" style="1" customWidth="1"/>
    <col min="11689" max="11689" width="9.28515625" style="1" customWidth="1"/>
    <col min="11690" max="11690" width="10.42578125" style="1" customWidth="1"/>
    <col min="11691" max="11691" width="9.7109375" style="1" customWidth="1"/>
    <col min="11692" max="11692" width="10.140625" style="1" customWidth="1"/>
    <col min="11693" max="11693" width="9.42578125" style="1" customWidth="1"/>
    <col min="11694" max="11694" width="9.28515625" style="1" customWidth="1"/>
    <col min="11695" max="11695" width="8.7109375" style="1" customWidth="1"/>
    <col min="11696" max="11696" width="7.7109375" style="1" customWidth="1"/>
    <col min="11697" max="11697" width="7.28515625" style="1" customWidth="1"/>
    <col min="11698" max="11698" width="10.5703125" style="1" customWidth="1"/>
    <col min="11699" max="11699" width="0" style="1" hidden="1" customWidth="1"/>
    <col min="11700" max="11700" width="9.85546875" style="1" customWidth="1"/>
    <col min="11701" max="11701" width="9.28515625" style="1" customWidth="1"/>
    <col min="11702" max="11702" width="11.140625" style="1" customWidth="1"/>
    <col min="11703" max="11703" width="10" style="1" customWidth="1"/>
    <col min="11704" max="11704" width="10.5703125" style="1" customWidth="1"/>
    <col min="11705" max="11705" width="9.7109375" style="1" customWidth="1"/>
    <col min="11706" max="11707" width="9" style="1" customWidth="1"/>
    <col min="11708" max="11708" width="8.5703125" style="1" customWidth="1"/>
    <col min="11709" max="11711" width="9" style="1" customWidth="1"/>
    <col min="11712" max="11712" width="9.5703125" style="1" customWidth="1"/>
    <col min="11713" max="11713" width="9.42578125" style="1" customWidth="1"/>
    <col min="11714" max="11933" width="9.140625" style="1"/>
    <col min="11934" max="11934" width="0" style="1" hidden="1" customWidth="1"/>
    <col min="11935" max="11935" width="25.7109375" style="1" customWidth="1"/>
    <col min="11936" max="11936" width="10.42578125" style="1" customWidth="1"/>
    <col min="11937" max="11937" width="9.7109375" style="1" customWidth="1"/>
    <col min="11938" max="11938" width="10.28515625" style="1" customWidth="1"/>
    <col min="11939" max="11939" width="9.7109375" style="1" customWidth="1"/>
    <col min="11940" max="11940" width="10.28515625" style="1" customWidth="1"/>
    <col min="11941" max="11941" width="9.7109375" style="1" customWidth="1"/>
    <col min="11942" max="11942" width="10.140625" style="1" customWidth="1"/>
    <col min="11943" max="11943" width="9.7109375" style="1" customWidth="1"/>
    <col min="11944" max="11944" width="10.42578125" style="1" customWidth="1"/>
    <col min="11945" max="11945" width="9.28515625" style="1" customWidth="1"/>
    <col min="11946" max="11946" width="10.42578125" style="1" customWidth="1"/>
    <col min="11947" max="11947" width="9.7109375" style="1" customWidth="1"/>
    <col min="11948" max="11948" width="10.140625" style="1" customWidth="1"/>
    <col min="11949" max="11949" width="9.42578125" style="1" customWidth="1"/>
    <col min="11950" max="11950" width="9.28515625" style="1" customWidth="1"/>
    <col min="11951" max="11951" width="8.7109375" style="1" customWidth="1"/>
    <col min="11952" max="11952" width="7.7109375" style="1" customWidth="1"/>
    <col min="11953" max="11953" width="7.28515625" style="1" customWidth="1"/>
    <col min="11954" max="11954" width="10.5703125" style="1" customWidth="1"/>
    <col min="11955" max="11955" width="0" style="1" hidden="1" customWidth="1"/>
    <col min="11956" max="11956" width="9.85546875" style="1" customWidth="1"/>
    <col min="11957" max="11957" width="9.28515625" style="1" customWidth="1"/>
    <col min="11958" max="11958" width="11.140625" style="1" customWidth="1"/>
    <col min="11959" max="11959" width="10" style="1" customWidth="1"/>
    <col min="11960" max="11960" width="10.5703125" style="1" customWidth="1"/>
    <col min="11961" max="11961" width="9.7109375" style="1" customWidth="1"/>
    <col min="11962" max="11963" width="9" style="1" customWidth="1"/>
    <col min="11964" max="11964" width="8.5703125" style="1" customWidth="1"/>
    <col min="11965" max="11967" width="9" style="1" customWidth="1"/>
    <col min="11968" max="11968" width="9.5703125" style="1" customWidth="1"/>
    <col min="11969" max="11969" width="9.42578125" style="1" customWidth="1"/>
    <col min="11970" max="12189" width="9.140625" style="1"/>
    <col min="12190" max="12190" width="0" style="1" hidden="1" customWidth="1"/>
    <col min="12191" max="12191" width="25.7109375" style="1" customWidth="1"/>
    <col min="12192" max="12192" width="10.42578125" style="1" customWidth="1"/>
    <col min="12193" max="12193" width="9.7109375" style="1" customWidth="1"/>
    <col min="12194" max="12194" width="10.28515625" style="1" customWidth="1"/>
    <col min="12195" max="12195" width="9.7109375" style="1" customWidth="1"/>
    <col min="12196" max="12196" width="10.28515625" style="1" customWidth="1"/>
    <col min="12197" max="12197" width="9.7109375" style="1" customWidth="1"/>
    <col min="12198" max="12198" width="10.140625" style="1" customWidth="1"/>
    <col min="12199" max="12199" width="9.7109375" style="1" customWidth="1"/>
    <col min="12200" max="12200" width="10.42578125" style="1" customWidth="1"/>
    <col min="12201" max="12201" width="9.28515625" style="1" customWidth="1"/>
    <col min="12202" max="12202" width="10.42578125" style="1" customWidth="1"/>
    <col min="12203" max="12203" width="9.7109375" style="1" customWidth="1"/>
    <col min="12204" max="12204" width="10.140625" style="1" customWidth="1"/>
    <col min="12205" max="12205" width="9.42578125" style="1" customWidth="1"/>
    <col min="12206" max="12206" width="9.28515625" style="1" customWidth="1"/>
    <col min="12207" max="12207" width="8.7109375" style="1" customWidth="1"/>
    <col min="12208" max="12208" width="7.7109375" style="1" customWidth="1"/>
    <col min="12209" max="12209" width="7.28515625" style="1" customWidth="1"/>
    <col min="12210" max="12210" width="10.5703125" style="1" customWidth="1"/>
    <col min="12211" max="12211" width="0" style="1" hidden="1" customWidth="1"/>
    <col min="12212" max="12212" width="9.85546875" style="1" customWidth="1"/>
    <col min="12213" max="12213" width="9.28515625" style="1" customWidth="1"/>
    <col min="12214" max="12214" width="11.140625" style="1" customWidth="1"/>
    <col min="12215" max="12215" width="10" style="1" customWidth="1"/>
    <col min="12216" max="12216" width="10.5703125" style="1" customWidth="1"/>
    <col min="12217" max="12217" width="9.7109375" style="1" customWidth="1"/>
    <col min="12218" max="12219" width="9" style="1" customWidth="1"/>
    <col min="12220" max="12220" width="8.5703125" style="1" customWidth="1"/>
    <col min="12221" max="12223" width="9" style="1" customWidth="1"/>
    <col min="12224" max="12224" width="9.5703125" style="1" customWidth="1"/>
    <col min="12225" max="12225" width="9.42578125" style="1" customWidth="1"/>
    <col min="12226" max="12445" width="9.140625" style="1"/>
    <col min="12446" max="12446" width="0" style="1" hidden="1" customWidth="1"/>
    <col min="12447" max="12447" width="25.7109375" style="1" customWidth="1"/>
    <col min="12448" max="12448" width="10.42578125" style="1" customWidth="1"/>
    <col min="12449" max="12449" width="9.7109375" style="1" customWidth="1"/>
    <col min="12450" max="12450" width="10.28515625" style="1" customWidth="1"/>
    <col min="12451" max="12451" width="9.7109375" style="1" customWidth="1"/>
    <col min="12452" max="12452" width="10.28515625" style="1" customWidth="1"/>
    <col min="12453" max="12453" width="9.7109375" style="1" customWidth="1"/>
    <col min="12454" max="12454" width="10.140625" style="1" customWidth="1"/>
    <col min="12455" max="12455" width="9.7109375" style="1" customWidth="1"/>
    <col min="12456" max="12456" width="10.42578125" style="1" customWidth="1"/>
    <col min="12457" max="12457" width="9.28515625" style="1" customWidth="1"/>
    <col min="12458" max="12458" width="10.42578125" style="1" customWidth="1"/>
    <col min="12459" max="12459" width="9.7109375" style="1" customWidth="1"/>
    <col min="12460" max="12460" width="10.140625" style="1" customWidth="1"/>
    <col min="12461" max="12461" width="9.42578125" style="1" customWidth="1"/>
    <col min="12462" max="12462" width="9.28515625" style="1" customWidth="1"/>
    <col min="12463" max="12463" width="8.7109375" style="1" customWidth="1"/>
    <col min="12464" max="12464" width="7.7109375" style="1" customWidth="1"/>
    <col min="12465" max="12465" width="7.28515625" style="1" customWidth="1"/>
    <col min="12466" max="12466" width="10.5703125" style="1" customWidth="1"/>
    <col min="12467" max="12467" width="0" style="1" hidden="1" customWidth="1"/>
    <col min="12468" max="12468" width="9.85546875" style="1" customWidth="1"/>
    <col min="12469" max="12469" width="9.28515625" style="1" customWidth="1"/>
    <col min="12470" max="12470" width="11.140625" style="1" customWidth="1"/>
    <col min="12471" max="12471" width="10" style="1" customWidth="1"/>
    <col min="12472" max="12472" width="10.5703125" style="1" customWidth="1"/>
    <col min="12473" max="12473" width="9.7109375" style="1" customWidth="1"/>
    <col min="12474" max="12475" width="9" style="1" customWidth="1"/>
    <col min="12476" max="12476" width="8.5703125" style="1" customWidth="1"/>
    <col min="12477" max="12479" width="9" style="1" customWidth="1"/>
    <col min="12480" max="12480" width="9.5703125" style="1" customWidth="1"/>
    <col min="12481" max="12481" width="9.42578125" style="1" customWidth="1"/>
    <col min="12482" max="12701" width="9.140625" style="1"/>
    <col min="12702" max="12702" width="0" style="1" hidden="1" customWidth="1"/>
    <col min="12703" max="12703" width="25.7109375" style="1" customWidth="1"/>
    <col min="12704" max="12704" width="10.42578125" style="1" customWidth="1"/>
    <col min="12705" max="12705" width="9.7109375" style="1" customWidth="1"/>
    <col min="12706" max="12706" width="10.28515625" style="1" customWidth="1"/>
    <col min="12707" max="12707" width="9.7109375" style="1" customWidth="1"/>
    <col min="12708" max="12708" width="10.28515625" style="1" customWidth="1"/>
    <col min="12709" max="12709" width="9.7109375" style="1" customWidth="1"/>
    <col min="12710" max="12710" width="10.140625" style="1" customWidth="1"/>
    <col min="12711" max="12711" width="9.7109375" style="1" customWidth="1"/>
    <col min="12712" max="12712" width="10.42578125" style="1" customWidth="1"/>
    <col min="12713" max="12713" width="9.28515625" style="1" customWidth="1"/>
    <col min="12714" max="12714" width="10.42578125" style="1" customWidth="1"/>
    <col min="12715" max="12715" width="9.7109375" style="1" customWidth="1"/>
    <col min="12716" max="12716" width="10.140625" style="1" customWidth="1"/>
    <col min="12717" max="12717" width="9.42578125" style="1" customWidth="1"/>
    <col min="12718" max="12718" width="9.28515625" style="1" customWidth="1"/>
    <col min="12719" max="12719" width="8.7109375" style="1" customWidth="1"/>
    <col min="12720" max="12720" width="7.7109375" style="1" customWidth="1"/>
    <col min="12721" max="12721" width="7.28515625" style="1" customWidth="1"/>
    <col min="12722" max="12722" width="10.5703125" style="1" customWidth="1"/>
    <col min="12723" max="12723" width="0" style="1" hidden="1" customWidth="1"/>
    <col min="12724" max="12724" width="9.85546875" style="1" customWidth="1"/>
    <col min="12725" max="12725" width="9.28515625" style="1" customWidth="1"/>
    <col min="12726" max="12726" width="11.140625" style="1" customWidth="1"/>
    <col min="12727" max="12727" width="10" style="1" customWidth="1"/>
    <col min="12728" max="12728" width="10.5703125" style="1" customWidth="1"/>
    <col min="12729" max="12729" width="9.7109375" style="1" customWidth="1"/>
    <col min="12730" max="12731" width="9" style="1" customWidth="1"/>
    <col min="12732" max="12732" width="8.5703125" style="1" customWidth="1"/>
    <col min="12733" max="12735" width="9" style="1" customWidth="1"/>
    <col min="12736" max="12736" width="9.5703125" style="1" customWidth="1"/>
    <col min="12737" max="12737" width="9.42578125" style="1" customWidth="1"/>
    <col min="12738" max="12957" width="9.140625" style="1"/>
    <col min="12958" max="12958" width="0" style="1" hidden="1" customWidth="1"/>
    <col min="12959" max="12959" width="25.7109375" style="1" customWidth="1"/>
    <col min="12960" max="12960" width="10.42578125" style="1" customWidth="1"/>
    <col min="12961" max="12961" width="9.7109375" style="1" customWidth="1"/>
    <col min="12962" max="12962" width="10.28515625" style="1" customWidth="1"/>
    <col min="12963" max="12963" width="9.7109375" style="1" customWidth="1"/>
    <col min="12964" max="12964" width="10.28515625" style="1" customWidth="1"/>
    <col min="12965" max="12965" width="9.7109375" style="1" customWidth="1"/>
    <col min="12966" max="12966" width="10.140625" style="1" customWidth="1"/>
    <col min="12967" max="12967" width="9.7109375" style="1" customWidth="1"/>
    <col min="12968" max="12968" width="10.42578125" style="1" customWidth="1"/>
    <col min="12969" max="12969" width="9.28515625" style="1" customWidth="1"/>
    <col min="12970" max="12970" width="10.42578125" style="1" customWidth="1"/>
    <col min="12971" max="12971" width="9.7109375" style="1" customWidth="1"/>
    <col min="12972" max="12972" width="10.140625" style="1" customWidth="1"/>
    <col min="12973" max="12973" width="9.42578125" style="1" customWidth="1"/>
    <col min="12974" max="12974" width="9.28515625" style="1" customWidth="1"/>
    <col min="12975" max="12975" width="8.7109375" style="1" customWidth="1"/>
    <col min="12976" max="12976" width="7.7109375" style="1" customWidth="1"/>
    <col min="12977" max="12977" width="7.28515625" style="1" customWidth="1"/>
    <col min="12978" max="12978" width="10.5703125" style="1" customWidth="1"/>
    <col min="12979" max="12979" width="0" style="1" hidden="1" customWidth="1"/>
    <col min="12980" max="12980" width="9.85546875" style="1" customWidth="1"/>
    <col min="12981" max="12981" width="9.28515625" style="1" customWidth="1"/>
    <col min="12982" max="12982" width="11.140625" style="1" customWidth="1"/>
    <col min="12983" max="12983" width="10" style="1" customWidth="1"/>
    <col min="12984" max="12984" width="10.5703125" style="1" customWidth="1"/>
    <col min="12985" max="12985" width="9.7109375" style="1" customWidth="1"/>
    <col min="12986" max="12987" width="9" style="1" customWidth="1"/>
    <col min="12988" max="12988" width="8.5703125" style="1" customWidth="1"/>
    <col min="12989" max="12991" width="9" style="1" customWidth="1"/>
    <col min="12992" max="12992" width="9.5703125" style="1" customWidth="1"/>
    <col min="12993" max="12993" width="9.42578125" style="1" customWidth="1"/>
    <col min="12994" max="16384" width="9.140625" style="1"/>
  </cols>
  <sheetData>
    <row r="1" spans="1:36" ht="15" customHeight="1" x14ac:dyDescent="0.25">
      <c r="C1" s="2" t="s">
        <v>94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220" customFormat="1" ht="14.45" customHeight="1" x14ac:dyDescent="0.2">
      <c r="B3" s="324" t="s">
        <v>86</v>
      </c>
      <c r="C3" s="291" t="s">
        <v>0</v>
      </c>
      <c r="D3" s="292"/>
      <c r="E3" s="291" t="s">
        <v>1</v>
      </c>
      <c r="F3" s="292"/>
      <c r="G3" s="327" t="s">
        <v>2</v>
      </c>
      <c r="H3" s="328"/>
      <c r="I3" s="291" t="s">
        <v>3</v>
      </c>
      <c r="J3" s="292"/>
      <c r="K3" s="302" t="s">
        <v>4</v>
      </c>
      <c r="L3" s="306"/>
      <c r="M3" s="291" t="s">
        <v>5</v>
      </c>
      <c r="N3" s="292"/>
      <c r="O3" s="291" t="s">
        <v>6</v>
      </c>
      <c r="P3" s="292"/>
      <c r="Q3" s="299" t="s">
        <v>7</v>
      </c>
      <c r="R3" s="300"/>
      <c r="S3" s="300"/>
      <c r="T3" s="300"/>
      <c r="U3" s="300"/>
      <c r="V3" s="300"/>
      <c r="W3" s="300"/>
      <c r="X3" s="300"/>
      <c r="Y3" s="300"/>
      <c r="Z3" s="301"/>
      <c r="AA3" s="302" t="s">
        <v>8</v>
      </c>
      <c r="AB3" s="303"/>
      <c r="AC3" s="303"/>
      <c r="AD3" s="303"/>
      <c r="AE3" s="302" t="s">
        <v>9</v>
      </c>
      <c r="AF3" s="306"/>
      <c r="AG3" s="291" t="s">
        <v>106</v>
      </c>
      <c r="AH3" s="297"/>
      <c r="AI3" s="297"/>
      <c r="AJ3" s="292"/>
    </row>
    <row r="4" spans="1:36" s="220" customFormat="1" ht="16.5" customHeight="1" x14ac:dyDescent="0.2">
      <c r="B4" s="325"/>
      <c r="C4" s="293"/>
      <c r="D4" s="294"/>
      <c r="E4" s="293"/>
      <c r="F4" s="294"/>
      <c r="G4" s="329"/>
      <c r="H4" s="330"/>
      <c r="I4" s="293"/>
      <c r="J4" s="294"/>
      <c r="K4" s="304"/>
      <c r="L4" s="307"/>
      <c r="M4" s="293"/>
      <c r="N4" s="294"/>
      <c r="O4" s="295"/>
      <c r="P4" s="296"/>
      <c r="Q4" s="308" t="s">
        <v>10</v>
      </c>
      <c r="R4" s="309"/>
      <c r="S4" s="309"/>
      <c r="T4" s="309"/>
      <c r="U4" s="310" t="s">
        <v>11</v>
      </c>
      <c r="V4" s="311"/>
      <c r="W4" s="314" t="s">
        <v>12</v>
      </c>
      <c r="X4" s="315"/>
      <c r="Y4" s="318" t="s">
        <v>13</v>
      </c>
      <c r="Z4" s="319"/>
      <c r="AA4" s="304"/>
      <c r="AB4" s="305"/>
      <c r="AC4" s="305"/>
      <c r="AD4" s="305"/>
      <c r="AE4" s="304"/>
      <c r="AF4" s="307"/>
      <c r="AG4" s="293"/>
      <c r="AH4" s="298"/>
      <c r="AI4" s="298"/>
      <c r="AJ4" s="294"/>
    </row>
    <row r="5" spans="1:36" s="220" customFormat="1" ht="20.45" customHeight="1" x14ac:dyDescent="0.2">
      <c r="B5" s="325"/>
      <c r="C5" s="331" t="s">
        <v>14</v>
      </c>
      <c r="D5" s="286" t="s">
        <v>95</v>
      </c>
      <c r="E5" s="331" t="s">
        <v>14</v>
      </c>
      <c r="F5" s="286" t="s">
        <v>95</v>
      </c>
      <c r="G5" s="276" t="s">
        <v>15</v>
      </c>
      <c r="H5" s="286" t="s">
        <v>96</v>
      </c>
      <c r="I5" s="288" t="s">
        <v>16</v>
      </c>
      <c r="J5" s="289" t="s">
        <v>97</v>
      </c>
      <c r="K5" s="276" t="s">
        <v>17</v>
      </c>
      <c r="L5" s="286" t="s">
        <v>95</v>
      </c>
      <c r="M5" s="276" t="s">
        <v>18</v>
      </c>
      <c r="N5" s="286" t="s">
        <v>96</v>
      </c>
      <c r="O5" s="276" t="s">
        <v>19</v>
      </c>
      <c r="P5" s="286" t="s">
        <v>95</v>
      </c>
      <c r="Q5" s="276" t="s">
        <v>98</v>
      </c>
      <c r="R5" s="278" t="s">
        <v>22</v>
      </c>
      <c r="S5" s="280" t="s">
        <v>99</v>
      </c>
      <c r="T5" s="281"/>
      <c r="U5" s="312"/>
      <c r="V5" s="313"/>
      <c r="W5" s="316"/>
      <c r="X5" s="317"/>
      <c r="Y5" s="320"/>
      <c r="Z5" s="321"/>
      <c r="AA5" s="276" t="s">
        <v>104</v>
      </c>
      <c r="AB5" s="278" t="s">
        <v>100</v>
      </c>
      <c r="AC5" s="322" t="s">
        <v>23</v>
      </c>
      <c r="AD5" s="323"/>
      <c r="AE5" s="276" t="s">
        <v>105</v>
      </c>
      <c r="AF5" s="286" t="s">
        <v>100</v>
      </c>
      <c r="AG5" s="284" t="s">
        <v>90</v>
      </c>
      <c r="AH5" s="282" t="s">
        <v>107</v>
      </c>
      <c r="AI5" s="274" t="s">
        <v>21</v>
      </c>
      <c r="AJ5" s="275"/>
    </row>
    <row r="6" spans="1:36" s="220" customFormat="1" ht="42.75" customHeight="1" thickBot="1" x14ac:dyDescent="0.25">
      <c r="B6" s="326"/>
      <c r="C6" s="332"/>
      <c r="D6" s="287"/>
      <c r="E6" s="332"/>
      <c r="F6" s="287"/>
      <c r="G6" s="277"/>
      <c r="H6" s="287"/>
      <c r="I6" s="285"/>
      <c r="J6" s="290"/>
      <c r="K6" s="277"/>
      <c r="L6" s="287"/>
      <c r="M6" s="277"/>
      <c r="N6" s="287"/>
      <c r="O6" s="277"/>
      <c r="P6" s="287"/>
      <c r="Q6" s="277"/>
      <c r="R6" s="279"/>
      <c r="S6" s="225" t="s">
        <v>24</v>
      </c>
      <c r="T6" s="222" t="s">
        <v>25</v>
      </c>
      <c r="U6" s="161" t="s">
        <v>98</v>
      </c>
      <c r="V6" s="162" t="s">
        <v>100</v>
      </c>
      <c r="W6" s="161" t="s">
        <v>101</v>
      </c>
      <c r="X6" s="165" t="s">
        <v>100</v>
      </c>
      <c r="Y6" s="163" t="s">
        <v>102</v>
      </c>
      <c r="Z6" s="164" t="s">
        <v>103</v>
      </c>
      <c r="AA6" s="277"/>
      <c r="AB6" s="279"/>
      <c r="AC6" s="163" t="s">
        <v>102</v>
      </c>
      <c r="AD6" s="164" t="s">
        <v>103</v>
      </c>
      <c r="AE6" s="277"/>
      <c r="AF6" s="287"/>
      <c r="AG6" s="285"/>
      <c r="AH6" s="283"/>
      <c r="AI6" s="164" t="s">
        <v>108</v>
      </c>
      <c r="AJ6" s="219" t="s">
        <v>109</v>
      </c>
    </row>
    <row r="7" spans="1:36" s="5" customFormat="1" ht="6.75" customHeight="1" thickBot="1" x14ac:dyDescent="0.2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Q7" s="8"/>
      <c r="R7" s="9"/>
      <c r="S7" s="226"/>
      <c r="T7" s="8"/>
      <c r="U7" s="8"/>
      <c r="V7" s="8"/>
      <c r="W7" s="8"/>
      <c r="X7" s="8"/>
      <c r="Y7" s="10"/>
      <c r="Z7" s="10"/>
      <c r="AA7" s="8"/>
      <c r="AB7" s="7"/>
      <c r="AC7" s="10"/>
      <c r="AD7" s="10"/>
    </row>
    <row r="8" spans="1:36" s="34" customFormat="1" ht="13.5" customHeight="1" x14ac:dyDescent="0.25">
      <c r="A8" s="11">
        <v>1</v>
      </c>
      <c r="B8" s="12" t="s">
        <v>26</v>
      </c>
      <c r="C8" s="13">
        <v>1153852.5</v>
      </c>
      <c r="D8" s="14">
        <v>120.04708106427798</v>
      </c>
      <c r="E8" s="13">
        <v>161700.31659999999</v>
      </c>
      <c r="F8" s="14">
        <v>116.07058031008184</v>
      </c>
      <c r="G8" s="15">
        <v>117196.5062</v>
      </c>
      <c r="H8" s="14">
        <v>121.1</v>
      </c>
      <c r="I8" s="17">
        <v>4254470</v>
      </c>
      <c r="J8" s="14">
        <v>89.1</v>
      </c>
      <c r="K8" s="15">
        <v>593090.38370000001</v>
      </c>
      <c r="L8" s="16">
        <v>104.14341192774835</v>
      </c>
      <c r="M8" s="15">
        <v>945014.95400000003</v>
      </c>
      <c r="N8" s="14">
        <v>113.8</v>
      </c>
      <c r="O8" s="15">
        <v>97520.031400000007</v>
      </c>
      <c r="P8" s="16">
        <v>120.85985153509728</v>
      </c>
      <c r="Q8" s="22">
        <v>474463.80900000001</v>
      </c>
      <c r="R8" s="23">
        <v>399427.23300000001</v>
      </c>
      <c r="S8" s="227">
        <f t="shared" ref="S8:S52" si="0">Q8-R8</f>
        <v>75036.576000000001</v>
      </c>
      <c r="T8" s="24">
        <v>118.8</v>
      </c>
      <c r="U8" s="25">
        <v>522636.027</v>
      </c>
      <c r="V8" s="24">
        <v>107.9</v>
      </c>
      <c r="W8" s="25">
        <v>48172.218000000001</v>
      </c>
      <c r="X8" s="26">
        <v>56.6</v>
      </c>
      <c r="Y8" s="20">
        <v>0.27200000000000002</v>
      </c>
      <c r="Z8" s="27">
        <v>0.24099999999999999</v>
      </c>
      <c r="AA8" s="28">
        <v>71840</v>
      </c>
      <c r="AB8" s="29">
        <v>120.3</v>
      </c>
      <c r="AC8" s="30">
        <v>1</v>
      </c>
      <c r="AD8" s="31">
        <v>1</v>
      </c>
      <c r="AE8" s="25">
        <v>1029.3389999999999</v>
      </c>
      <c r="AF8" s="32">
        <v>100.5</v>
      </c>
      <c r="AG8" s="18">
        <v>7443</v>
      </c>
      <c r="AH8" s="19">
        <v>71.400000000000006</v>
      </c>
      <c r="AI8" s="20">
        <v>3.0000000000000001E-3</v>
      </c>
      <c r="AJ8" s="21">
        <v>4.0000000000000001E-3</v>
      </c>
    </row>
    <row r="9" spans="1:36" s="33" customFormat="1" ht="13.5" customHeight="1" x14ac:dyDescent="0.25">
      <c r="A9" s="35">
        <v>2</v>
      </c>
      <c r="B9" s="36" t="s">
        <v>27</v>
      </c>
      <c r="C9" s="37">
        <v>4212.6673000000001</v>
      </c>
      <c r="D9" s="38">
        <v>122.35806534326341</v>
      </c>
      <c r="E9" s="37">
        <v>870.95830000000001</v>
      </c>
      <c r="F9" s="38" t="s">
        <v>48</v>
      </c>
      <c r="G9" s="39">
        <v>254.55939999999998</v>
      </c>
      <c r="H9" s="38">
        <v>157.19999999999999</v>
      </c>
      <c r="I9" s="40">
        <v>308501</v>
      </c>
      <c r="J9" s="38">
        <v>69.099999999999994</v>
      </c>
      <c r="K9" s="39">
        <v>35188.559799999995</v>
      </c>
      <c r="L9" s="41">
        <v>106.31422167505235</v>
      </c>
      <c r="M9" s="39">
        <v>39587.555999999997</v>
      </c>
      <c r="N9" s="38">
        <v>111.6</v>
      </c>
      <c r="O9" s="39">
        <v>15145.8791</v>
      </c>
      <c r="P9" s="41">
        <v>138.17843910871147</v>
      </c>
      <c r="Q9" s="46">
        <v>7487.5379999999996</v>
      </c>
      <c r="R9" s="47">
        <v>5590.7629999999999</v>
      </c>
      <c r="S9" s="228">
        <f t="shared" si="0"/>
        <v>1896.7749999999996</v>
      </c>
      <c r="T9" s="49">
        <v>133.9</v>
      </c>
      <c r="U9" s="50">
        <v>7709.8329999999996</v>
      </c>
      <c r="V9" s="49">
        <v>127.8</v>
      </c>
      <c r="W9" s="46">
        <v>222.29499999999999</v>
      </c>
      <c r="X9" s="51">
        <v>50.3</v>
      </c>
      <c r="Y9" s="44">
        <v>0.154</v>
      </c>
      <c r="Z9" s="52">
        <v>0.308</v>
      </c>
      <c r="AA9" s="53">
        <v>58796</v>
      </c>
      <c r="AB9" s="54">
        <v>123.7</v>
      </c>
      <c r="AC9" s="55">
        <f>AA9/$AA$8</f>
        <v>0.81842984409799557</v>
      </c>
      <c r="AD9" s="60">
        <v>0.83741544719041516</v>
      </c>
      <c r="AE9" s="46">
        <v>31.105</v>
      </c>
      <c r="AF9" s="56">
        <v>100</v>
      </c>
      <c r="AG9" s="42">
        <v>259</v>
      </c>
      <c r="AH9" s="43">
        <v>69.400000000000006</v>
      </c>
      <c r="AI9" s="44">
        <v>2E-3</v>
      </c>
      <c r="AJ9" s="45">
        <v>3.0000000000000001E-3</v>
      </c>
    </row>
    <row r="10" spans="1:36" s="33" customFormat="1" ht="13.5" customHeight="1" x14ac:dyDescent="0.25">
      <c r="A10" s="35">
        <v>3</v>
      </c>
      <c r="B10" s="36" t="s">
        <v>29</v>
      </c>
      <c r="C10" s="37">
        <v>35856.920700000002</v>
      </c>
      <c r="D10" s="38">
        <v>126.18871087823702</v>
      </c>
      <c r="E10" s="37">
        <v>201.98400000000001</v>
      </c>
      <c r="F10" s="38">
        <v>87.167045139707042</v>
      </c>
      <c r="G10" s="39">
        <v>6356.1152000000002</v>
      </c>
      <c r="H10" s="38">
        <v>142.6</v>
      </c>
      <c r="I10" s="40">
        <v>58885</v>
      </c>
      <c r="J10" s="38">
        <v>145.30000000000001</v>
      </c>
      <c r="K10" s="39">
        <v>222.25239999999999</v>
      </c>
      <c r="L10" s="41">
        <v>40.067120942087278</v>
      </c>
      <c r="M10" s="39">
        <v>18190.065999999999</v>
      </c>
      <c r="N10" s="38">
        <v>107.1</v>
      </c>
      <c r="O10" s="39">
        <v>0</v>
      </c>
      <c r="P10" s="41"/>
      <c r="Q10" s="46">
        <v>2462.3629999999998</v>
      </c>
      <c r="R10" s="47">
        <v>2250.89</v>
      </c>
      <c r="S10" s="228">
        <f t="shared" si="0"/>
        <v>211.47299999999996</v>
      </c>
      <c r="T10" s="49">
        <v>109.4</v>
      </c>
      <c r="U10" s="50">
        <v>2536.2159999999999</v>
      </c>
      <c r="V10" s="49">
        <v>108.3</v>
      </c>
      <c r="W10" s="46">
        <v>73.852999999999994</v>
      </c>
      <c r="X10" s="51">
        <v>80.5</v>
      </c>
      <c r="Y10" s="44">
        <v>0.129</v>
      </c>
      <c r="Z10" s="52">
        <v>9.7000000000000003E-2</v>
      </c>
      <c r="AA10" s="53">
        <v>53321</v>
      </c>
      <c r="AB10" s="54">
        <v>119.3</v>
      </c>
      <c r="AC10" s="55">
        <f t="shared" ref="AC10:AC52" si="1">AA10/$AA$8</f>
        <v>0.74221881959910918</v>
      </c>
      <c r="AD10" s="60">
        <v>0.76033423228259422</v>
      </c>
      <c r="AE10" s="46">
        <v>29.375</v>
      </c>
      <c r="AF10" s="56">
        <v>97.7</v>
      </c>
      <c r="AG10" s="42">
        <v>209</v>
      </c>
      <c r="AH10" s="43">
        <v>70.8</v>
      </c>
      <c r="AI10" s="44">
        <v>2E-3</v>
      </c>
      <c r="AJ10" s="45">
        <v>3.0000000000000001E-3</v>
      </c>
    </row>
    <row r="11" spans="1:36" s="33" customFormat="1" ht="13.5" customHeight="1" x14ac:dyDescent="0.25">
      <c r="A11" s="35">
        <v>4</v>
      </c>
      <c r="B11" s="36" t="s">
        <v>30</v>
      </c>
      <c r="C11" s="37">
        <v>3004.8</v>
      </c>
      <c r="D11" s="38">
        <v>134.86504988915644</v>
      </c>
      <c r="E11" s="37">
        <v>12.6</v>
      </c>
      <c r="F11" s="38">
        <v>37.5</v>
      </c>
      <c r="G11" s="39">
        <v>1354.7482</v>
      </c>
      <c r="H11" s="38">
        <v>16.899999999999999</v>
      </c>
      <c r="I11" s="40">
        <v>71210</v>
      </c>
      <c r="J11" s="38">
        <v>90.9</v>
      </c>
      <c r="K11" s="39">
        <v>387.41730000000001</v>
      </c>
      <c r="L11" s="41">
        <v>136.28938636632279</v>
      </c>
      <c r="M11" s="39">
        <v>26056.458999999999</v>
      </c>
      <c r="N11" s="38">
        <v>108.6</v>
      </c>
      <c r="O11" s="39">
        <v>8790.0623999999989</v>
      </c>
      <c r="P11" s="41">
        <v>118.02525572158609</v>
      </c>
      <c r="Q11" s="46">
        <v>2265.422</v>
      </c>
      <c r="R11" s="58">
        <v>-257.81</v>
      </c>
      <c r="S11" s="228">
        <f t="shared" si="0"/>
        <v>2523.232</v>
      </c>
      <c r="T11" s="49" t="s">
        <v>91</v>
      </c>
      <c r="U11" s="50">
        <v>4547.09</v>
      </c>
      <c r="V11" s="49">
        <v>135</v>
      </c>
      <c r="W11" s="46">
        <v>2281.6680000000001</v>
      </c>
      <c r="X11" s="51">
        <v>62.9</v>
      </c>
      <c r="Y11" s="44">
        <v>0.38800000000000001</v>
      </c>
      <c r="Z11" s="52">
        <v>0.49</v>
      </c>
      <c r="AA11" s="53">
        <v>69623</v>
      </c>
      <c r="AB11" s="54">
        <v>128.30000000000001</v>
      </c>
      <c r="AC11" s="55">
        <f t="shared" si="1"/>
        <v>0.96913975501113581</v>
      </c>
      <c r="AD11" s="60">
        <v>0.92115036031654807</v>
      </c>
      <c r="AE11" s="46">
        <v>19.463000000000001</v>
      </c>
      <c r="AF11" s="56">
        <v>103.5</v>
      </c>
      <c r="AG11" s="42">
        <v>61</v>
      </c>
      <c r="AH11" s="43">
        <v>57</v>
      </c>
      <c r="AI11" s="44">
        <v>1E-3</v>
      </c>
      <c r="AJ11" s="45">
        <v>2E-3</v>
      </c>
    </row>
    <row r="12" spans="1:36" s="33" customFormat="1" ht="13.5" customHeight="1" x14ac:dyDescent="0.25">
      <c r="A12" s="35">
        <v>5</v>
      </c>
      <c r="B12" s="36" t="s">
        <v>31</v>
      </c>
      <c r="C12" s="37">
        <v>4240.2</v>
      </c>
      <c r="D12" s="38">
        <v>154.14553083086781</v>
      </c>
      <c r="E12" s="37">
        <v>224.65120000000002</v>
      </c>
      <c r="F12" s="38">
        <v>150.51724322759776</v>
      </c>
      <c r="G12" s="39">
        <v>29.986000000000001</v>
      </c>
      <c r="H12" s="38">
        <v>10.3</v>
      </c>
      <c r="I12" s="40">
        <v>46233</v>
      </c>
      <c r="J12" s="38">
        <v>79.2</v>
      </c>
      <c r="K12" s="39">
        <v>74.378199999999993</v>
      </c>
      <c r="L12" s="41">
        <v>109.42315331087342</v>
      </c>
      <c r="M12" s="39">
        <v>9327.759</v>
      </c>
      <c r="N12" s="38">
        <v>97.7</v>
      </c>
      <c r="O12" s="39">
        <v>747.47259999999994</v>
      </c>
      <c r="P12" s="41">
        <v>115.08175954220567</v>
      </c>
      <c r="Q12" s="57">
        <v>-652.98900000000003</v>
      </c>
      <c r="R12" s="47">
        <v>5408.2460000000001</v>
      </c>
      <c r="S12" s="228">
        <f t="shared" si="0"/>
        <v>-6061.2350000000006</v>
      </c>
      <c r="T12" s="49" t="s">
        <v>91</v>
      </c>
      <c r="U12" s="50">
        <v>3072.1019999999999</v>
      </c>
      <c r="V12" s="49">
        <v>50.8</v>
      </c>
      <c r="W12" s="46">
        <v>3725.0909999999999</v>
      </c>
      <c r="X12" s="51" t="s">
        <v>123</v>
      </c>
      <c r="Y12" s="44">
        <v>0.59199999999999997</v>
      </c>
      <c r="Z12" s="52">
        <v>0.31</v>
      </c>
      <c r="AA12" s="53">
        <v>50371</v>
      </c>
      <c r="AB12" s="54">
        <v>120.8</v>
      </c>
      <c r="AC12" s="55">
        <f t="shared" si="1"/>
        <v>0.70115534521158129</v>
      </c>
      <c r="AD12" s="60">
        <v>0.80697643573986466</v>
      </c>
      <c r="AE12" s="46">
        <v>7.5060000000000002</v>
      </c>
      <c r="AF12" s="56">
        <v>97.3</v>
      </c>
      <c r="AG12" s="42">
        <v>137</v>
      </c>
      <c r="AH12" s="43">
        <v>76.099999999999994</v>
      </c>
      <c r="AI12" s="44">
        <v>4.0000000000000001E-3</v>
      </c>
      <c r="AJ12" s="45">
        <v>5.0000000000000001E-3</v>
      </c>
    </row>
    <row r="13" spans="1:36" s="33" customFormat="1" ht="13.5" customHeight="1" x14ac:dyDescent="0.25">
      <c r="A13" s="35">
        <v>7</v>
      </c>
      <c r="B13" s="36" t="s">
        <v>32</v>
      </c>
      <c r="C13" s="37">
        <v>161969.60000000001</v>
      </c>
      <c r="D13" s="38">
        <v>114.29084512562282</v>
      </c>
      <c r="E13" s="37">
        <v>10228.683300000001</v>
      </c>
      <c r="F13" s="38">
        <v>136.73174621123104</v>
      </c>
      <c r="G13" s="39">
        <v>35708.561999999998</v>
      </c>
      <c r="H13" s="38">
        <v>143.30000000000001</v>
      </c>
      <c r="I13" s="40">
        <v>1559780</v>
      </c>
      <c r="J13" s="38">
        <v>84</v>
      </c>
      <c r="K13" s="39">
        <v>34224.101200000005</v>
      </c>
      <c r="L13" s="41">
        <v>100.4972909799661</v>
      </c>
      <c r="M13" s="39">
        <v>396379.51</v>
      </c>
      <c r="N13" s="38">
        <v>118.5</v>
      </c>
      <c r="O13" s="39">
        <v>1734.7233000000001</v>
      </c>
      <c r="P13" s="41">
        <v>123.03840708575954</v>
      </c>
      <c r="Q13" s="46">
        <v>171764.32800000001</v>
      </c>
      <c r="R13" s="47">
        <v>138485.10200000001</v>
      </c>
      <c r="S13" s="228">
        <f t="shared" si="0"/>
        <v>33279.225999999995</v>
      </c>
      <c r="T13" s="49">
        <v>124</v>
      </c>
      <c r="U13" s="46">
        <v>185452.66800000001</v>
      </c>
      <c r="V13" s="49">
        <v>119.6</v>
      </c>
      <c r="W13" s="46">
        <v>13688.34</v>
      </c>
      <c r="X13" s="51">
        <v>82.6</v>
      </c>
      <c r="Y13" s="44">
        <v>0.22700000000000001</v>
      </c>
      <c r="Z13" s="52">
        <v>0.19700000000000001</v>
      </c>
      <c r="AA13" s="53">
        <v>86997</v>
      </c>
      <c r="AB13" s="54">
        <v>118.7</v>
      </c>
      <c r="AC13" s="55">
        <f t="shared" si="1"/>
        <v>1.2109827394209354</v>
      </c>
      <c r="AD13" s="60">
        <v>1.2223573102259162</v>
      </c>
      <c r="AE13" s="46">
        <v>311.45800000000003</v>
      </c>
      <c r="AF13" s="56">
        <v>101.3</v>
      </c>
      <c r="AG13" s="42">
        <v>735</v>
      </c>
      <c r="AH13" s="43">
        <v>47.4</v>
      </c>
      <c r="AI13" s="44">
        <v>1E-3</v>
      </c>
      <c r="AJ13" s="45">
        <v>2E-3</v>
      </c>
    </row>
    <row r="14" spans="1:36" s="33" customFormat="1" ht="13.5" customHeight="1" x14ac:dyDescent="0.25">
      <c r="A14" s="35">
        <v>9</v>
      </c>
      <c r="B14" s="36" t="s">
        <v>33</v>
      </c>
      <c r="C14" s="37">
        <v>56542.7192</v>
      </c>
      <c r="D14" s="38">
        <v>127.22593491028276</v>
      </c>
      <c r="E14" s="37">
        <v>1172.5166999999999</v>
      </c>
      <c r="F14" s="38">
        <v>156.09363567718509</v>
      </c>
      <c r="G14" s="39">
        <v>11420.1203</v>
      </c>
      <c r="H14" s="38">
        <v>122.3</v>
      </c>
      <c r="I14" s="40">
        <v>406836</v>
      </c>
      <c r="J14" s="38">
        <v>86.9</v>
      </c>
      <c r="K14" s="39">
        <v>279310.71649999998</v>
      </c>
      <c r="L14" s="41">
        <v>113.93113463754474</v>
      </c>
      <c r="M14" s="39">
        <v>60792.7</v>
      </c>
      <c r="N14" s="38">
        <v>107.7</v>
      </c>
      <c r="O14" s="39">
        <v>149.11679999999998</v>
      </c>
      <c r="P14" s="41">
        <v>103.74822148549879</v>
      </c>
      <c r="Q14" s="46">
        <v>158490.022</v>
      </c>
      <c r="R14" s="47">
        <v>131033.20299999999</v>
      </c>
      <c r="S14" s="228">
        <f t="shared" si="0"/>
        <v>27456.819000000003</v>
      </c>
      <c r="T14" s="49">
        <v>121</v>
      </c>
      <c r="U14" s="46">
        <v>161511.73199999999</v>
      </c>
      <c r="V14" s="49">
        <v>121.8</v>
      </c>
      <c r="W14" s="46">
        <v>3021.71</v>
      </c>
      <c r="X14" s="51">
        <v>191.5</v>
      </c>
      <c r="Y14" s="44">
        <v>0.24099999999999999</v>
      </c>
      <c r="Z14" s="52">
        <v>0.22600000000000001</v>
      </c>
      <c r="AA14" s="53">
        <v>83309</v>
      </c>
      <c r="AB14" s="54">
        <v>119</v>
      </c>
      <c r="AC14" s="55">
        <f t="shared" si="1"/>
        <v>1.1596464365256125</v>
      </c>
      <c r="AD14" s="60">
        <v>1.2195720412042972</v>
      </c>
      <c r="AE14" s="46">
        <v>69.239999999999995</v>
      </c>
      <c r="AF14" s="56">
        <v>99.7</v>
      </c>
      <c r="AG14" s="42">
        <v>354</v>
      </c>
      <c r="AH14" s="43">
        <v>76.3</v>
      </c>
      <c r="AI14" s="44">
        <v>2E-3</v>
      </c>
      <c r="AJ14" s="45">
        <v>2E-3</v>
      </c>
    </row>
    <row r="15" spans="1:36" s="33" customFormat="1" ht="13.5" customHeight="1" x14ac:dyDescent="0.25">
      <c r="A15" s="35">
        <v>10</v>
      </c>
      <c r="B15" s="36" t="s">
        <v>35</v>
      </c>
      <c r="C15" s="37">
        <v>17940.960999999999</v>
      </c>
      <c r="D15" s="38">
        <v>109.82983843286137</v>
      </c>
      <c r="E15" s="37"/>
      <c r="F15" s="38"/>
      <c r="G15" s="39">
        <v>4514.5812999999998</v>
      </c>
      <c r="H15" s="38">
        <v>82.9</v>
      </c>
      <c r="I15" s="40">
        <v>416182</v>
      </c>
      <c r="J15" s="38">
        <v>87.1</v>
      </c>
      <c r="K15" s="39">
        <v>26616.234399999998</v>
      </c>
      <c r="L15" s="41">
        <v>107.91065987460402</v>
      </c>
      <c r="M15" s="39">
        <v>122510.079</v>
      </c>
      <c r="N15" s="38">
        <v>109.3</v>
      </c>
      <c r="O15" s="39">
        <v>54936.8603</v>
      </c>
      <c r="P15" s="41">
        <v>117.87951164100205</v>
      </c>
      <c r="Q15" s="46">
        <v>21352.345000000001</v>
      </c>
      <c r="R15" s="47">
        <v>17717.116999999998</v>
      </c>
      <c r="S15" s="228">
        <f t="shared" si="0"/>
        <v>3635.2280000000028</v>
      </c>
      <c r="T15" s="49">
        <v>120.5</v>
      </c>
      <c r="U15" s="46">
        <v>23754.623</v>
      </c>
      <c r="V15" s="49">
        <v>116.4</v>
      </c>
      <c r="W15" s="46">
        <v>2402.2779999999998</v>
      </c>
      <c r="X15" s="51">
        <v>89.3</v>
      </c>
      <c r="Y15" s="44">
        <v>0.317</v>
      </c>
      <c r="Z15" s="52">
        <v>0.254</v>
      </c>
      <c r="AA15" s="53">
        <v>76334</v>
      </c>
      <c r="AB15" s="54">
        <v>119.7</v>
      </c>
      <c r="AC15" s="55">
        <f t="shared" si="1"/>
        <v>1.0625556792873052</v>
      </c>
      <c r="AD15" s="60">
        <v>1.1119191829877537</v>
      </c>
      <c r="AE15" s="46">
        <v>92.497</v>
      </c>
      <c r="AF15" s="56">
        <v>100.7</v>
      </c>
      <c r="AG15" s="42">
        <v>345</v>
      </c>
      <c r="AH15" s="43">
        <v>63.5</v>
      </c>
      <c r="AI15" s="44">
        <v>1E-3</v>
      </c>
      <c r="AJ15" s="45">
        <v>2E-3</v>
      </c>
    </row>
    <row r="16" spans="1:36" s="33" customFormat="1" ht="13.5" customHeight="1" x14ac:dyDescent="0.25">
      <c r="A16" s="35">
        <v>13</v>
      </c>
      <c r="B16" s="36" t="s">
        <v>36</v>
      </c>
      <c r="C16" s="37">
        <v>78688.296100000007</v>
      </c>
      <c r="D16" s="38">
        <v>108.39135096034434</v>
      </c>
      <c r="E16" s="37">
        <v>2217.6347999999998</v>
      </c>
      <c r="F16" s="38">
        <v>107.39213460842703</v>
      </c>
      <c r="G16" s="39">
        <v>102.61069999999999</v>
      </c>
      <c r="H16" s="38">
        <v>24.2</v>
      </c>
      <c r="I16" s="40">
        <v>38081</v>
      </c>
      <c r="J16" s="38">
        <v>100.5</v>
      </c>
      <c r="K16" s="39">
        <v>134.3887</v>
      </c>
      <c r="L16" s="41">
        <v>95.85089083206141</v>
      </c>
      <c r="M16" s="39">
        <v>7756.5429999999997</v>
      </c>
      <c r="N16" s="38">
        <v>110.9</v>
      </c>
      <c r="O16" s="39"/>
      <c r="P16" s="41"/>
      <c r="Q16" s="46">
        <v>1412.7360000000001</v>
      </c>
      <c r="R16" s="47">
        <v>8154.2380000000003</v>
      </c>
      <c r="S16" s="228">
        <f t="shared" si="0"/>
        <v>-6741.5020000000004</v>
      </c>
      <c r="T16" s="49">
        <v>17.3</v>
      </c>
      <c r="U16" s="46">
        <v>1441.1690000000001</v>
      </c>
      <c r="V16" s="49">
        <v>17.600000000000001</v>
      </c>
      <c r="W16" s="46">
        <v>28.433</v>
      </c>
      <c r="X16" s="51">
        <v>100.1</v>
      </c>
      <c r="Y16" s="44">
        <v>0.30399999999999999</v>
      </c>
      <c r="Z16" s="52">
        <v>0.17399999999999999</v>
      </c>
      <c r="AA16" s="53">
        <v>59125</v>
      </c>
      <c r="AB16" s="54">
        <v>120.6</v>
      </c>
      <c r="AC16" s="55">
        <f t="shared" si="1"/>
        <v>0.82300946547884191</v>
      </c>
      <c r="AD16" s="60">
        <v>0.89270082673858264</v>
      </c>
      <c r="AE16" s="46">
        <v>15.571</v>
      </c>
      <c r="AF16" s="56">
        <v>99.9</v>
      </c>
      <c r="AG16" s="42">
        <v>116</v>
      </c>
      <c r="AH16" s="43">
        <v>65.2</v>
      </c>
      <c r="AI16" s="44">
        <v>2E-3</v>
      </c>
      <c r="AJ16" s="45">
        <v>4.0000000000000001E-3</v>
      </c>
    </row>
    <row r="17" spans="1:36" s="33" customFormat="1" ht="13.5" customHeight="1" x14ac:dyDescent="0.25">
      <c r="A17" s="35">
        <v>14</v>
      </c>
      <c r="B17" s="36" t="s">
        <v>38</v>
      </c>
      <c r="C17" s="37">
        <v>2892.5</v>
      </c>
      <c r="D17" s="38">
        <v>152.64610773595459</v>
      </c>
      <c r="E17" s="37"/>
      <c r="F17" s="38"/>
      <c r="G17" s="39">
        <v>1169.008</v>
      </c>
      <c r="H17" s="38" t="s">
        <v>117</v>
      </c>
      <c r="I17" s="40">
        <v>39428</v>
      </c>
      <c r="J17" s="38">
        <v>91.7</v>
      </c>
      <c r="K17" s="39">
        <v>99.730199999999996</v>
      </c>
      <c r="L17" s="41">
        <v>97.666124132582013</v>
      </c>
      <c r="M17" s="39">
        <v>5676.7879999999996</v>
      </c>
      <c r="N17" s="38">
        <v>109.8</v>
      </c>
      <c r="O17" s="39">
        <v>123.58739999999999</v>
      </c>
      <c r="P17" s="41">
        <v>163.50783885691604</v>
      </c>
      <c r="Q17" s="57">
        <v>-50.734000000000002</v>
      </c>
      <c r="R17" s="58">
        <v>-157.28100000000001</v>
      </c>
      <c r="S17" s="228">
        <f t="shared" si="0"/>
        <v>106.547</v>
      </c>
      <c r="T17" s="49" t="s">
        <v>91</v>
      </c>
      <c r="U17" s="46">
        <v>430.70800000000003</v>
      </c>
      <c r="V17" s="49">
        <v>153.80000000000001</v>
      </c>
      <c r="W17" s="46">
        <v>481.44200000000001</v>
      </c>
      <c r="X17" s="51">
        <v>110.1</v>
      </c>
      <c r="Y17" s="44">
        <v>0.2</v>
      </c>
      <c r="Z17" s="52">
        <v>0.2</v>
      </c>
      <c r="AA17" s="53">
        <v>50674</v>
      </c>
      <c r="AB17" s="54">
        <v>117.6</v>
      </c>
      <c r="AC17" s="55">
        <f t="shared" si="1"/>
        <v>0.70537305122494431</v>
      </c>
      <c r="AD17" s="60">
        <v>0.74331314381714486</v>
      </c>
      <c r="AE17" s="46">
        <v>8.3360000000000003</v>
      </c>
      <c r="AF17" s="56">
        <v>96.4</v>
      </c>
      <c r="AG17" s="42">
        <v>285</v>
      </c>
      <c r="AH17" s="43">
        <v>84.1</v>
      </c>
      <c r="AI17" s="44">
        <v>6.0000000000000001E-3</v>
      </c>
      <c r="AJ17" s="45">
        <v>7.0000000000000001E-3</v>
      </c>
    </row>
    <row r="18" spans="1:36" s="33" customFormat="1" ht="13.5" customHeight="1" x14ac:dyDescent="0.25">
      <c r="A18" s="35">
        <v>15</v>
      </c>
      <c r="B18" s="36" t="s">
        <v>39</v>
      </c>
      <c r="C18" s="37">
        <v>4796.6000000000004</v>
      </c>
      <c r="D18" s="38">
        <v>136.34832575186115</v>
      </c>
      <c r="E18" s="37">
        <v>3975.4776000000002</v>
      </c>
      <c r="F18" s="38">
        <v>121.30321672739746</v>
      </c>
      <c r="G18" s="39">
        <v>1.1620999999999999</v>
      </c>
      <c r="H18" s="38">
        <v>117.2</v>
      </c>
      <c r="I18" s="40">
        <v>2616</v>
      </c>
      <c r="J18" s="38" t="s">
        <v>37</v>
      </c>
      <c r="K18" s="39">
        <v>65.771699999999996</v>
      </c>
      <c r="L18" s="41">
        <v>159.61564129756854</v>
      </c>
      <c r="M18" s="39">
        <v>2201.395</v>
      </c>
      <c r="N18" s="38">
        <v>114.3</v>
      </c>
      <c r="O18" s="39"/>
      <c r="P18" s="41"/>
      <c r="Q18" s="46">
        <v>421.22199999999998</v>
      </c>
      <c r="R18" s="47">
        <v>975.27200000000005</v>
      </c>
      <c r="S18" s="228">
        <f t="shared" si="0"/>
        <v>-554.05000000000007</v>
      </c>
      <c r="T18" s="49">
        <v>43.2</v>
      </c>
      <c r="U18" s="46">
        <v>587.52599999999995</v>
      </c>
      <c r="V18" s="49">
        <v>53.6</v>
      </c>
      <c r="W18" s="46">
        <v>166.304</v>
      </c>
      <c r="X18" s="51">
        <v>137.4</v>
      </c>
      <c r="Y18" s="44">
        <v>0.308</v>
      </c>
      <c r="Z18" s="52">
        <v>0.154</v>
      </c>
      <c r="AA18" s="53">
        <v>53333</v>
      </c>
      <c r="AB18" s="54">
        <v>122.7</v>
      </c>
      <c r="AC18" s="55">
        <f t="shared" si="1"/>
        <v>0.74238585746102448</v>
      </c>
      <c r="AD18" s="60">
        <v>0.74474998894734512</v>
      </c>
      <c r="AE18" s="46">
        <v>4.1870000000000003</v>
      </c>
      <c r="AF18" s="56">
        <v>98.3</v>
      </c>
      <c r="AG18" s="42">
        <v>74</v>
      </c>
      <c r="AH18" s="43">
        <v>58.7</v>
      </c>
      <c r="AI18" s="44">
        <v>5.0000000000000001E-3</v>
      </c>
      <c r="AJ18" s="45">
        <v>8.0000000000000002E-3</v>
      </c>
    </row>
    <row r="19" spans="1:36" s="33" customFormat="1" ht="13.5" customHeight="1" x14ac:dyDescent="0.25">
      <c r="A19" s="35">
        <v>16</v>
      </c>
      <c r="B19" s="36" t="s">
        <v>41</v>
      </c>
      <c r="C19" s="37">
        <v>32328.025900000001</v>
      </c>
      <c r="D19" s="38">
        <v>108.59172775497905</v>
      </c>
      <c r="E19" s="37">
        <v>3456.0283999999997</v>
      </c>
      <c r="F19" s="38">
        <v>133.73237052493121</v>
      </c>
      <c r="G19" s="39">
        <v>90.743899999999996</v>
      </c>
      <c r="H19" s="38">
        <v>56.5</v>
      </c>
      <c r="I19" s="40">
        <v>81766</v>
      </c>
      <c r="J19" s="38">
        <v>117.9</v>
      </c>
      <c r="K19" s="39">
        <v>73.400000000000006</v>
      </c>
      <c r="L19" s="41">
        <v>119.75549307916107</v>
      </c>
      <c r="M19" s="39">
        <v>10417.441000000001</v>
      </c>
      <c r="N19" s="38">
        <v>113.6</v>
      </c>
      <c r="O19" s="39"/>
      <c r="P19" s="41"/>
      <c r="Q19" s="46">
        <v>1820.242</v>
      </c>
      <c r="R19" s="58">
        <v>-1538.3219999999999</v>
      </c>
      <c r="S19" s="228">
        <f t="shared" si="0"/>
        <v>3358.5639999999999</v>
      </c>
      <c r="T19" s="49" t="s">
        <v>91</v>
      </c>
      <c r="U19" s="46">
        <v>1839.0640000000001</v>
      </c>
      <c r="V19" s="49">
        <v>181.2</v>
      </c>
      <c r="W19" s="46">
        <v>18.821999999999999</v>
      </c>
      <c r="X19" s="51">
        <v>0.7</v>
      </c>
      <c r="Y19" s="44">
        <v>0.26900000000000002</v>
      </c>
      <c r="Z19" s="52">
        <v>0.26900000000000002</v>
      </c>
      <c r="AA19" s="53">
        <v>58019</v>
      </c>
      <c r="AB19" s="54">
        <v>122.7</v>
      </c>
      <c r="AC19" s="55">
        <f t="shared" si="1"/>
        <v>0.80761414253897545</v>
      </c>
      <c r="AD19" s="60">
        <v>0.80943012511605283</v>
      </c>
      <c r="AE19" s="46">
        <v>14.547000000000001</v>
      </c>
      <c r="AF19" s="56">
        <v>99.3</v>
      </c>
      <c r="AG19" s="42">
        <v>258</v>
      </c>
      <c r="AH19" s="43">
        <v>89.9</v>
      </c>
      <c r="AI19" s="44">
        <v>5.0000000000000001E-3</v>
      </c>
      <c r="AJ19" s="45">
        <v>5.0000000000000001E-3</v>
      </c>
    </row>
    <row r="20" spans="1:36" s="33" customFormat="1" ht="13.5" customHeight="1" x14ac:dyDescent="0.25">
      <c r="A20" s="35">
        <v>17</v>
      </c>
      <c r="B20" s="36" t="s">
        <v>42</v>
      </c>
      <c r="C20" s="37">
        <v>4302.3</v>
      </c>
      <c r="D20" s="38">
        <v>117.02170773467635</v>
      </c>
      <c r="E20" s="37">
        <v>4025.3586</v>
      </c>
      <c r="F20" s="38">
        <v>144.98126594719386</v>
      </c>
      <c r="G20" s="39">
        <v>2.4580000000000002</v>
      </c>
      <c r="H20" s="38" t="s">
        <v>40</v>
      </c>
      <c r="I20" s="40">
        <v>11209</v>
      </c>
      <c r="J20" s="38">
        <v>142.30000000000001</v>
      </c>
      <c r="K20" s="39">
        <v>144.9228</v>
      </c>
      <c r="L20" s="41">
        <v>137.60222407688559</v>
      </c>
      <c r="M20" s="39">
        <v>3895.3139999999999</v>
      </c>
      <c r="N20" s="38">
        <v>114.2</v>
      </c>
      <c r="O20" s="39"/>
      <c r="P20" s="41"/>
      <c r="Q20" s="46">
        <v>621.45100000000002</v>
      </c>
      <c r="R20" s="47">
        <v>402.13900000000001</v>
      </c>
      <c r="S20" s="228">
        <f t="shared" si="0"/>
        <v>219.31200000000001</v>
      </c>
      <c r="T20" s="49">
        <v>154.5</v>
      </c>
      <c r="U20" s="46">
        <v>623.34799999999996</v>
      </c>
      <c r="V20" s="49">
        <v>104.6</v>
      </c>
      <c r="W20" s="59">
        <v>1.897</v>
      </c>
      <c r="X20" s="51">
        <v>1</v>
      </c>
      <c r="Y20" s="44">
        <v>7.6999999999999999E-2</v>
      </c>
      <c r="Z20" s="52">
        <v>0.38500000000000001</v>
      </c>
      <c r="AA20" s="53">
        <v>51850</v>
      </c>
      <c r="AB20" s="54">
        <v>115.1</v>
      </c>
      <c r="AC20" s="55">
        <f t="shared" si="1"/>
        <v>0.72174276169265028</v>
      </c>
      <c r="AD20" s="60">
        <v>0.76323002785269023</v>
      </c>
      <c r="AE20" s="46">
        <v>6.3029999999999999</v>
      </c>
      <c r="AF20" s="56">
        <v>97.3</v>
      </c>
      <c r="AG20" s="42">
        <v>83</v>
      </c>
      <c r="AH20" s="43">
        <v>83.8</v>
      </c>
      <c r="AI20" s="44">
        <v>4.0000000000000001E-3</v>
      </c>
      <c r="AJ20" s="45">
        <v>4.0000000000000001E-3</v>
      </c>
    </row>
    <row r="21" spans="1:36" s="33" customFormat="1" ht="13.5" customHeight="1" x14ac:dyDescent="0.25">
      <c r="A21" s="35">
        <v>18</v>
      </c>
      <c r="B21" s="36" t="s">
        <v>43</v>
      </c>
      <c r="C21" s="37">
        <v>38621.843800000002</v>
      </c>
      <c r="D21" s="38">
        <v>106.24836443238455</v>
      </c>
      <c r="E21" s="37">
        <v>6846.4345999999996</v>
      </c>
      <c r="F21" s="38">
        <v>107.29295509748896</v>
      </c>
      <c r="G21" s="39">
        <v>166.1044</v>
      </c>
      <c r="H21" s="38">
        <v>158</v>
      </c>
      <c r="I21" s="40">
        <v>22590</v>
      </c>
      <c r="J21" s="38">
        <v>112.7</v>
      </c>
      <c r="K21" s="39">
        <v>928.52959999999996</v>
      </c>
      <c r="L21" s="41">
        <v>116.85360339980917</v>
      </c>
      <c r="M21" s="39">
        <v>4805.7470000000003</v>
      </c>
      <c r="N21" s="38">
        <v>112.9</v>
      </c>
      <c r="O21" s="39"/>
      <c r="P21" s="41"/>
      <c r="Q21" s="46">
        <v>3883.538</v>
      </c>
      <c r="R21" s="47">
        <v>10363.93</v>
      </c>
      <c r="S21" s="228">
        <f t="shared" si="0"/>
        <v>-6480.3919999999998</v>
      </c>
      <c r="T21" s="49">
        <v>37.5</v>
      </c>
      <c r="U21" s="46">
        <v>4076.6239999999998</v>
      </c>
      <c r="V21" s="49">
        <v>39</v>
      </c>
      <c r="W21" s="46">
        <v>193.08600000000001</v>
      </c>
      <c r="X21" s="51" t="s">
        <v>37</v>
      </c>
      <c r="Y21" s="44">
        <v>0.313</v>
      </c>
      <c r="Z21" s="52">
        <v>0.5</v>
      </c>
      <c r="AA21" s="53">
        <v>66657</v>
      </c>
      <c r="AB21" s="54">
        <v>116.4</v>
      </c>
      <c r="AC21" s="55">
        <f t="shared" si="1"/>
        <v>0.92785356347438752</v>
      </c>
      <c r="AD21" s="60">
        <v>0.91217560458022018</v>
      </c>
      <c r="AE21" s="46">
        <v>14.866</v>
      </c>
      <c r="AF21" s="56">
        <v>95.9</v>
      </c>
      <c r="AG21" s="42">
        <v>79</v>
      </c>
      <c r="AH21" s="43">
        <v>71.2</v>
      </c>
      <c r="AI21" s="44">
        <v>3.0000000000000001E-3</v>
      </c>
      <c r="AJ21" s="45">
        <v>4.0000000000000001E-3</v>
      </c>
    </row>
    <row r="22" spans="1:36" s="33" customFormat="1" ht="13.5" customHeight="1" x14ac:dyDescent="0.25">
      <c r="A22" s="35">
        <v>19</v>
      </c>
      <c r="B22" s="36" t="s">
        <v>44</v>
      </c>
      <c r="C22" s="37">
        <v>19498.805499999999</v>
      </c>
      <c r="D22" s="38">
        <v>120.57525923738351</v>
      </c>
      <c r="E22" s="37">
        <v>4468.9542000000001</v>
      </c>
      <c r="F22" s="38">
        <v>105.50253160274671</v>
      </c>
      <c r="G22" s="39">
        <v>2709.0382</v>
      </c>
      <c r="H22" s="38">
        <v>65.2</v>
      </c>
      <c r="I22" s="40">
        <v>16691</v>
      </c>
      <c r="J22" s="38">
        <v>84.7</v>
      </c>
      <c r="K22" s="39">
        <v>267.37690000000003</v>
      </c>
      <c r="L22" s="41">
        <v>84.69401879964208</v>
      </c>
      <c r="M22" s="39">
        <v>4870.9080000000004</v>
      </c>
      <c r="N22" s="38">
        <v>113.4</v>
      </c>
      <c r="O22" s="39"/>
      <c r="P22" s="41"/>
      <c r="Q22" s="46">
        <v>2312.5160000000001</v>
      </c>
      <c r="R22" s="47">
        <v>2107.3890000000001</v>
      </c>
      <c r="S22" s="228">
        <f t="shared" si="0"/>
        <v>205.12699999999995</v>
      </c>
      <c r="T22" s="49">
        <v>109.7</v>
      </c>
      <c r="U22" s="46">
        <v>2445.152</v>
      </c>
      <c r="V22" s="49">
        <v>115.8</v>
      </c>
      <c r="W22" s="46">
        <v>132.636</v>
      </c>
      <c r="X22" s="51" t="s">
        <v>124</v>
      </c>
      <c r="Y22" s="44">
        <v>9.7000000000000003E-2</v>
      </c>
      <c r="Z22" s="52">
        <v>3.2000000000000001E-2</v>
      </c>
      <c r="AA22" s="53">
        <v>57344</v>
      </c>
      <c r="AB22" s="54">
        <v>122.8</v>
      </c>
      <c r="AC22" s="55">
        <f t="shared" si="1"/>
        <v>0.79821826280623609</v>
      </c>
      <c r="AD22" s="60">
        <v>0.73462575710685707</v>
      </c>
      <c r="AE22" s="46">
        <v>12.824</v>
      </c>
      <c r="AF22" s="56">
        <v>98.5</v>
      </c>
      <c r="AG22" s="42">
        <v>222</v>
      </c>
      <c r="AH22" s="43">
        <v>77.099999999999994</v>
      </c>
      <c r="AI22" s="44">
        <v>4.0000000000000001E-3</v>
      </c>
      <c r="AJ22" s="45">
        <v>6.0000000000000001E-3</v>
      </c>
    </row>
    <row r="23" spans="1:36" s="33" customFormat="1" ht="13.5" customHeight="1" x14ac:dyDescent="0.25">
      <c r="A23" s="35">
        <v>20</v>
      </c>
      <c r="B23" s="36" t="s">
        <v>45</v>
      </c>
      <c r="C23" s="37">
        <v>16430.585800000001</v>
      </c>
      <c r="D23" s="38">
        <v>83.846211628457851</v>
      </c>
      <c r="E23" s="37">
        <v>8117.6535000000003</v>
      </c>
      <c r="F23" s="38">
        <v>105.74008735223062</v>
      </c>
      <c r="G23" s="39">
        <v>3957.1178</v>
      </c>
      <c r="H23" s="38">
        <v>50.9</v>
      </c>
      <c r="I23" s="40">
        <v>221917</v>
      </c>
      <c r="J23" s="38">
        <v>89.8</v>
      </c>
      <c r="K23" s="39">
        <v>453.50829999999996</v>
      </c>
      <c r="L23" s="41">
        <v>163.89370341673265</v>
      </c>
      <c r="M23" s="39">
        <v>14653.311</v>
      </c>
      <c r="N23" s="38">
        <v>120.2</v>
      </c>
      <c r="O23" s="39"/>
      <c r="P23" s="41"/>
      <c r="Q23" s="46">
        <v>1418.0170000000001</v>
      </c>
      <c r="R23" s="47">
        <v>1553.355</v>
      </c>
      <c r="S23" s="228">
        <f t="shared" si="0"/>
        <v>-135.33799999999997</v>
      </c>
      <c r="T23" s="49">
        <v>91.3</v>
      </c>
      <c r="U23" s="46">
        <v>1534.856</v>
      </c>
      <c r="V23" s="49">
        <v>96.4</v>
      </c>
      <c r="W23" s="46">
        <v>116.839</v>
      </c>
      <c r="X23" s="51" t="s">
        <v>93</v>
      </c>
      <c r="Y23" s="44">
        <v>0.2</v>
      </c>
      <c r="Z23" s="52">
        <v>0.13300000000000001</v>
      </c>
      <c r="AA23" s="53">
        <v>60910</v>
      </c>
      <c r="AB23" s="54">
        <v>119.2</v>
      </c>
      <c r="AC23" s="55">
        <f t="shared" si="1"/>
        <v>0.84785634743875282</v>
      </c>
      <c r="AD23" s="60">
        <v>0.8426986162076131</v>
      </c>
      <c r="AE23" s="46">
        <v>17.396000000000001</v>
      </c>
      <c r="AF23" s="56">
        <v>95.7</v>
      </c>
      <c r="AG23" s="42">
        <v>216</v>
      </c>
      <c r="AH23" s="43">
        <v>92.7</v>
      </c>
      <c r="AI23" s="44">
        <v>3.0000000000000001E-3</v>
      </c>
      <c r="AJ23" s="45">
        <v>3.0000000000000001E-3</v>
      </c>
    </row>
    <row r="24" spans="1:36" s="33" customFormat="1" ht="13.5" customHeight="1" x14ac:dyDescent="0.25">
      <c r="A24" s="35">
        <v>21</v>
      </c>
      <c r="B24" s="36" t="s">
        <v>46</v>
      </c>
      <c r="C24" s="37">
        <v>2023</v>
      </c>
      <c r="D24" s="38">
        <v>118.54847230573799</v>
      </c>
      <c r="E24" s="37">
        <v>6423.8209999999999</v>
      </c>
      <c r="F24" s="38">
        <v>138.79980543285873</v>
      </c>
      <c r="G24" s="39">
        <v>103.3015</v>
      </c>
      <c r="H24" s="38" t="s">
        <v>28</v>
      </c>
      <c r="I24" s="40">
        <v>51142</v>
      </c>
      <c r="J24" s="38">
        <v>104.8</v>
      </c>
      <c r="K24" s="39">
        <v>2605.0971</v>
      </c>
      <c r="L24" s="41">
        <v>106.78142529895023</v>
      </c>
      <c r="M24" s="39">
        <v>12602.235000000001</v>
      </c>
      <c r="N24" s="38">
        <v>113</v>
      </c>
      <c r="O24" s="39">
        <v>255.85580000000002</v>
      </c>
      <c r="P24" s="41">
        <v>128.97478835709458</v>
      </c>
      <c r="Q24" s="46">
        <v>3201.375</v>
      </c>
      <c r="R24" s="47">
        <v>1468.6469999999999</v>
      </c>
      <c r="S24" s="228">
        <f t="shared" si="0"/>
        <v>1732.7280000000001</v>
      </c>
      <c r="T24" s="49" t="s">
        <v>28</v>
      </c>
      <c r="U24" s="46">
        <v>3406.13</v>
      </c>
      <c r="V24" s="49" t="s">
        <v>48</v>
      </c>
      <c r="W24" s="46">
        <v>204.755</v>
      </c>
      <c r="X24" s="51">
        <v>134.1</v>
      </c>
      <c r="Y24" s="44">
        <v>0.219</v>
      </c>
      <c r="Z24" s="52">
        <v>0.188</v>
      </c>
      <c r="AA24" s="53">
        <v>50718</v>
      </c>
      <c r="AB24" s="54">
        <v>121.6</v>
      </c>
      <c r="AC24" s="55">
        <f t="shared" si="1"/>
        <v>0.70598552338530063</v>
      </c>
      <c r="AD24" s="60">
        <v>0.73643839250187892</v>
      </c>
      <c r="AE24" s="46">
        <v>17.742000000000001</v>
      </c>
      <c r="AF24" s="56">
        <v>100</v>
      </c>
      <c r="AG24" s="42">
        <v>238</v>
      </c>
      <c r="AH24" s="43">
        <v>82.6</v>
      </c>
      <c r="AI24" s="44">
        <v>3.0000000000000001E-3</v>
      </c>
      <c r="AJ24" s="45">
        <v>4.0000000000000001E-3</v>
      </c>
    </row>
    <row r="25" spans="1:36" s="33" customFormat="1" ht="13.5" customHeight="1" x14ac:dyDescent="0.25">
      <c r="A25" s="35">
        <v>22</v>
      </c>
      <c r="B25" s="36" t="s">
        <v>47</v>
      </c>
      <c r="C25" s="37">
        <v>26428.2</v>
      </c>
      <c r="D25" s="38">
        <v>131.98569121370781</v>
      </c>
      <c r="E25" s="37">
        <v>1442.7386999999999</v>
      </c>
      <c r="F25" s="38">
        <v>110.18976311325733</v>
      </c>
      <c r="G25" s="39">
        <v>55.872699999999995</v>
      </c>
      <c r="H25" s="38">
        <v>107.1</v>
      </c>
      <c r="I25" s="40">
        <v>25071</v>
      </c>
      <c r="J25" s="38">
        <v>69</v>
      </c>
      <c r="K25" s="39">
        <v>2727.2206000000001</v>
      </c>
      <c r="L25" s="41">
        <v>124.01971640299337</v>
      </c>
      <c r="M25" s="39">
        <v>9478.2579999999998</v>
      </c>
      <c r="N25" s="38">
        <v>104.8</v>
      </c>
      <c r="O25" s="39"/>
      <c r="P25" s="41"/>
      <c r="Q25" s="46">
        <v>1473.2809999999999</v>
      </c>
      <c r="R25" s="47">
        <v>3423.8510000000001</v>
      </c>
      <c r="S25" s="228">
        <f t="shared" si="0"/>
        <v>-1950.5700000000002</v>
      </c>
      <c r="T25" s="49">
        <v>43</v>
      </c>
      <c r="U25" s="46">
        <v>1626.1559999999999</v>
      </c>
      <c r="V25" s="49">
        <v>47.1</v>
      </c>
      <c r="W25" s="46">
        <v>152.875</v>
      </c>
      <c r="X25" s="51" t="s">
        <v>125</v>
      </c>
      <c r="Y25" s="44">
        <v>0.24099999999999999</v>
      </c>
      <c r="Z25" s="52">
        <v>0.20699999999999999</v>
      </c>
      <c r="AA25" s="53">
        <v>56223</v>
      </c>
      <c r="AB25" s="54">
        <v>120.7</v>
      </c>
      <c r="AC25" s="55">
        <f t="shared" si="1"/>
        <v>0.78261414253897554</v>
      </c>
      <c r="AD25" s="60">
        <v>0.78168796144833985</v>
      </c>
      <c r="AE25" s="46">
        <v>17.766999999999999</v>
      </c>
      <c r="AF25" s="56">
        <v>99.4</v>
      </c>
      <c r="AG25" s="42">
        <v>133</v>
      </c>
      <c r="AH25" s="43">
        <v>64.599999999999994</v>
      </c>
      <c r="AI25" s="44">
        <v>2E-3</v>
      </c>
      <c r="AJ25" s="45">
        <v>3.0000000000000001E-3</v>
      </c>
    </row>
    <row r="26" spans="1:36" s="33" customFormat="1" ht="13.5" customHeight="1" x14ac:dyDescent="0.25">
      <c r="A26" s="35">
        <v>23</v>
      </c>
      <c r="B26" s="36" t="s">
        <v>49</v>
      </c>
      <c r="C26" s="37">
        <v>2280.5173999999997</v>
      </c>
      <c r="D26" s="38">
        <v>109.42164253851092</v>
      </c>
      <c r="E26" s="37">
        <v>7947.8894</v>
      </c>
      <c r="F26" s="38">
        <v>99.44395939607098</v>
      </c>
      <c r="G26" s="39">
        <v>178.67599999999999</v>
      </c>
      <c r="H26" s="38">
        <v>85.5</v>
      </c>
      <c r="I26" s="40">
        <v>14821</v>
      </c>
      <c r="J26" s="38">
        <v>124.1</v>
      </c>
      <c r="K26" s="39"/>
      <c r="L26" s="41"/>
      <c r="M26" s="39">
        <v>2749.2829999999999</v>
      </c>
      <c r="N26" s="38">
        <v>113.8</v>
      </c>
      <c r="O26" s="39"/>
      <c r="P26" s="41"/>
      <c r="Q26" s="46">
        <v>1092.06</v>
      </c>
      <c r="R26" s="47">
        <v>1171.3040000000001</v>
      </c>
      <c r="S26" s="228">
        <f t="shared" si="0"/>
        <v>-79.244000000000142</v>
      </c>
      <c r="T26" s="49">
        <v>93.2</v>
      </c>
      <c r="U26" s="46">
        <v>1092.06</v>
      </c>
      <c r="V26" s="49">
        <v>93.2</v>
      </c>
      <c r="W26" s="59"/>
      <c r="X26" s="51"/>
      <c r="Y26" s="44"/>
      <c r="Z26" s="52"/>
      <c r="AA26" s="53">
        <v>49762</v>
      </c>
      <c r="AB26" s="54">
        <v>123.8</v>
      </c>
      <c r="AC26" s="62">
        <f t="shared" si="1"/>
        <v>0.69267817371937634</v>
      </c>
      <c r="AD26" s="60">
        <v>0.7137804500641054</v>
      </c>
      <c r="AE26" s="46">
        <v>4.4669999999999996</v>
      </c>
      <c r="AF26" s="56">
        <v>94.4</v>
      </c>
      <c r="AG26" s="42">
        <v>106</v>
      </c>
      <c r="AH26" s="43">
        <v>80.3</v>
      </c>
      <c r="AI26" s="44">
        <v>4.0000000000000001E-3</v>
      </c>
      <c r="AJ26" s="45">
        <v>5.0000000000000001E-3</v>
      </c>
    </row>
    <row r="27" spans="1:36" s="33" customFormat="1" ht="13.5" customHeight="1" x14ac:dyDescent="0.25">
      <c r="A27" s="35">
        <v>24</v>
      </c>
      <c r="B27" s="36" t="s">
        <v>50</v>
      </c>
      <c r="C27" s="37">
        <v>10089.6</v>
      </c>
      <c r="D27" s="38">
        <v>114.56938597241961</v>
      </c>
      <c r="E27" s="37">
        <v>12271.566999999999</v>
      </c>
      <c r="F27" s="38">
        <v>104.77333936017585</v>
      </c>
      <c r="G27" s="39">
        <v>127.50019999999999</v>
      </c>
      <c r="H27" s="38">
        <v>192.4</v>
      </c>
      <c r="I27" s="40">
        <v>17628</v>
      </c>
      <c r="J27" s="38">
        <v>96.5</v>
      </c>
      <c r="K27" s="39">
        <v>322.24119999999999</v>
      </c>
      <c r="L27" s="41">
        <v>51.722706077475578</v>
      </c>
      <c r="M27" s="39">
        <v>7292.3249999999998</v>
      </c>
      <c r="N27" s="38">
        <v>112.7</v>
      </c>
      <c r="O27" s="39"/>
      <c r="P27" s="41"/>
      <c r="Q27" s="57">
        <v>-1517.8989999999999</v>
      </c>
      <c r="R27" s="47">
        <v>9487.7009999999991</v>
      </c>
      <c r="S27" s="228">
        <f t="shared" si="0"/>
        <v>-11005.599999999999</v>
      </c>
      <c r="T27" s="49" t="s">
        <v>91</v>
      </c>
      <c r="U27" s="46">
        <v>5608.2430000000004</v>
      </c>
      <c r="V27" s="49">
        <v>56.8</v>
      </c>
      <c r="W27" s="61">
        <v>7126.1419999999998</v>
      </c>
      <c r="X27" s="51" t="s">
        <v>126</v>
      </c>
      <c r="Y27" s="44">
        <v>0.41299999999999998</v>
      </c>
      <c r="Z27" s="52">
        <v>0.28299999999999997</v>
      </c>
      <c r="AA27" s="53">
        <v>56783</v>
      </c>
      <c r="AB27" s="54">
        <v>120.6</v>
      </c>
      <c r="AC27" s="55">
        <f t="shared" si="1"/>
        <v>0.79040924276169267</v>
      </c>
      <c r="AD27" s="60">
        <v>0.79280693222512044</v>
      </c>
      <c r="AE27" s="46">
        <v>15.587999999999999</v>
      </c>
      <c r="AF27" s="56">
        <v>97.4</v>
      </c>
      <c r="AG27" s="42">
        <v>125</v>
      </c>
      <c r="AH27" s="43">
        <v>77.2</v>
      </c>
      <c r="AI27" s="44">
        <v>2E-3</v>
      </c>
      <c r="AJ27" s="45">
        <v>3.0000000000000001E-3</v>
      </c>
    </row>
    <row r="28" spans="1:36" s="33" customFormat="1" ht="13.5" customHeight="1" x14ac:dyDescent="0.25">
      <c r="A28" s="35">
        <v>25</v>
      </c>
      <c r="B28" s="36" t="s">
        <v>51</v>
      </c>
      <c r="C28" s="37">
        <v>35661.629399999998</v>
      </c>
      <c r="D28" s="38">
        <v>116.38555362275665</v>
      </c>
      <c r="E28" s="37">
        <v>5132.5230000000001</v>
      </c>
      <c r="F28" s="38">
        <v>129.71443189351842</v>
      </c>
      <c r="G28" s="39">
        <v>295.54050000000001</v>
      </c>
      <c r="H28" s="38">
        <v>137.6</v>
      </c>
      <c r="I28" s="40">
        <v>41140</v>
      </c>
      <c r="J28" s="38">
        <v>144.19999999999999</v>
      </c>
      <c r="K28" s="39">
        <v>243.89620000000002</v>
      </c>
      <c r="L28" s="41">
        <v>134.25594679440357</v>
      </c>
      <c r="M28" s="39">
        <v>9270.027</v>
      </c>
      <c r="N28" s="38">
        <v>110</v>
      </c>
      <c r="O28" s="39"/>
      <c r="P28" s="41"/>
      <c r="Q28" s="46">
        <v>4757.2719999999999</v>
      </c>
      <c r="R28" s="47">
        <v>5982.5079999999998</v>
      </c>
      <c r="S28" s="228">
        <f t="shared" si="0"/>
        <v>-1225.2359999999999</v>
      </c>
      <c r="T28" s="49">
        <v>79.5</v>
      </c>
      <c r="U28" s="46">
        <v>4900.7349999999997</v>
      </c>
      <c r="V28" s="49">
        <v>78.5</v>
      </c>
      <c r="W28" s="61">
        <v>143.46299999999999</v>
      </c>
      <c r="X28" s="51">
        <v>55.1</v>
      </c>
      <c r="Y28" s="44">
        <v>0.33300000000000002</v>
      </c>
      <c r="Z28" s="52">
        <v>0.28599999999999998</v>
      </c>
      <c r="AA28" s="53">
        <v>56358</v>
      </c>
      <c r="AB28" s="54">
        <v>117.9</v>
      </c>
      <c r="AC28" s="55">
        <f t="shared" si="1"/>
        <v>0.78449331848552339</v>
      </c>
      <c r="AD28" s="60">
        <v>0.80719748883681863</v>
      </c>
      <c r="AE28" s="46">
        <v>12.71</v>
      </c>
      <c r="AF28" s="56">
        <v>99</v>
      </c>
      <c r="AG28" s="42">
        <v>100</v>
      </c>
      <c r="AH28" s="43">
        <v>57.1</v>
      </c>
      <c r="AI28" s="44">
        <v>2E-3</v>
      </c>
      <c r="AJ28" s="45">
        <v>4.0000000000000001E-3</v>
      </c>
    </row>
    <row r="29" spans="1:36" s="33" customFormat="1" ht="13.5" customHeight="1" x14ac:dyDescent="0.25">
      <c r="A29" s="35">
        <v>26</v>
      </c>
      <c r="B29" s="36" t="s">
        <v>52</v>
      </c>
      <c r="C29" s="37">
        <v>8713.5125000000025</v>
      </c>
      <c r="D29" s="38">
        <v>74.471835110303346</v>
      </c>
      <c r="E29" s="37">
        <v>5675.1135000000004</v>
      </c>
      <c r="F29" s="38">
        <v>135.46595609291248</v>
      </c>
      <c r="G29" s="39">
        <v>5354.9618</v>
      </c>
      <c r="H29" s="38">
        <v>86.2</v>
      </c>
      <c r="I29" s="40">
        <v>44926</v>
      </c>
      <c r="J29" s="38">
        <v>87.2</v>
      </c>
      <c r="K29" s="39">
        <v>437.21459999999996</v>
      </c>
      <c r="L29" s="41" t="s">
        <v>89</v>
      </c>
      <c r="M29" s="39">
        <v>8984.2279999999992</v>
      </c>
      <c r="N29" s="38">
        <v>109.6</v>
      </c>
      <c r="O29" s="39"/>
      <c r="P29" s="41"/>
      <c r="Q29" s="46">
        <v>1667.6489999999999</v>
      </c>
      <c r="R29" s="47">
        <v>1820.1510000000001</v>
      </c>
      <c r="S29" s="228">
        <f t="shared" si="0"/>
        <v>-152.50200000000018</v>
      </c>
      <c r="T29" s="49">
        <v>91.6</v>
      </c>
      <c r="U29" s="46">
        <v>1736.4259999999999</v>
      </c>
      <c r="V29" s="49">
        <v>93.4</v>
      </c>
      <c r="W29" s="46">
        <v>68.777000000000001</v>
      </c>
      <c r="X29" s="51">
        <v>174.2</v>
      </c>
      <c r="Y29" s="44">
        <v>0.19</v>
      </c>
      <c r="Z29" s="52">
        <v>9.5000000000000001E-2</v>
      </c>
      <c r="AA29" s="53">
        <v>58113</v>
      </c>
      <c r="AB29" s="54">
        <v>127.8</v>
      </c>
      <c r="AC29" s="55">
        <f t="shared" si="1"/>
        <v>0.8089226057906459</v>
      </c>
      <c r="AD29" s="60">
        <v>0.75162474026261106</v>
      </c>
      <c r="AE29" s="46">
        <v>13.084</v>
      </c>
      <c r="AF29" s="56">
        <v>103.5</v>
      </c>
      <c r="AG29" s="42">
        <v>148</v>
      </c>
      <c r="AH29" s="43">
        <v>56.5</v>
      </c>
      <c r="AI29" s="44">
        <v>3.0000000000000001E-3</v>
      </c>
      <c r="AJ29" s="45">
        <v>5.0000000000000001E-3</v>
      </c>
    </row>
    <row r="30" spans="1:36" s="33" customFormat="1" ht="13.5" customHeight="1" x14ac:dyDescent="0.25">
      <c r="A30" s="35">
        <v>27</v>
      </c>
      <c r="B30" s="36" t="s">
        <v>53</v>
      </c>
      <c r="C30" s="37">
        <v>131.0222</v>
      </c>
      <c r="D30" s="38">
        <v>207.4002431395393</v>
      </c>
      <c r="E30" s="37">
        <v>4094.9389999999999</v>
      </c>
      <c r="F30" s="38">
        <v>138.19006252526984</v>
      </c>
      <c r="G30" s="39">
        <v>12.054500000000001</v>
      </c>
      <c r="H30" s="38">
        <v>122.2</v>
      </c>
      <c r="I30" s="40">
        <v>2866</v>
      </c>
      <c r="J30" s="38" t="s">
        <v>48</v>
      </c>
      <c r="K30" s="39">
        <v>38.350900000000003</v>
      </c>
      <c r="L30" s="41">
        <v>161.40407730379448</v>
      </c>
      <c r="M30" s="39">
        <v>3803.8760000000002</v>
      </c>
      <c r="N30" s="38">
        <v>122.6</v>
      </c>
      <c r="O30" s="39"/>
      <c r="P30" s="41"/>
      <c r="Q30" s="46">
        <v>817.02200000000005</v>
      </c>
      <c r="R30" s="47">
        <v>335.42</v>
      </c>
      <c r="S30" s="228">
        <f t="shared" si="0"/>
        <v>481.60200000000003</v>
      </c>
      <c r="T30" s="49" t="s">
        <v>37</v>
      </c>
      <c r="U30" s="46">
        <v>817.02200000000005</v>
      </c>
      <c r="V30" s="49" t="s">
        <v>40</v>
      </c>
      <c r="W30" s="50"/>
      <c r="X30" s="51" t="s">
        <v>91</v>
      </c>
      <c r="Y30" s="44" t="s">
        <v>91</v>
      </c>
      <c r="Z30" s="52">
        <v>0.33300000000000002</v>
      </c>
      <c r="AA30" s="53">
        <v>53028</v>
      </c>
      <c r="AB30" s="54">
        <v>125.9</v>
      </c>
      <c r="AC30" s="55">
        <f t="shared" si="1"/>
        <v>0.73814031180400896</v>
      </c>
      <c r="AD30" s="131">
        <v>0.69786462708342545</v>
      </c>
      <c r="AE30" s="46">
        <v>3.464</v>
      </c>
      <c r="AF30" s="56">
        <v>95.5</v>
      </c>
      <c r="AG30" s="42">
        <v>57</v>
      </c>
      <c r="AH30" s="43">
        <v>95</v>
      </c>
      <c r="AI30" s="44">
        <v>3.0000000000000001E-3</v>
      </c>
      <c r="AJ30" s="45">
        <v>3.0000000000000001E-3</v>
      </c>
    </row>
    <row r="31" spans="1:36" s="33" customFormat="1" ht="13.5" customHeight="1" x14ac:dyDescent="0.25">
      <c r="A31" s="35">
        <v>28</v>
      </c>
      <c r="B31" s="245" t="s">
        <v>54</v>
      </c>
      <c r="C31" s="246">
        <v>26172.401200000004</v>
      </c>
      <c r="D31" s="247">
        <v>200.00590104651113</v>
      </c>
      <c r="E31" s="246">
        <v>677.96280000000002</v>
      </c>
      <c r="F31" s="247">
        <v>72.843160070990521</v>
      </c>
      <c r="G31" s="248">
        <v>346.38299999999998</v>
      </c>
      <c r="H31" s="247">
        <v>112.7</v>
      </c>
      <c r="I31" s="249">
        <v>63092</v>
      </c>
      <c r="J31" s="247">
        <v>82.2</v>
      </c>
      <c r="K31" s="248">
        <v>478.72240000000005</v>
      </c>
      <c r="L31" s="250">
        <v>110.9179694921506</v>
      </c>
      <c r="M31" s="248">
        <v>13120.603999999999</v>
      </c>
      <c r="N31" s="247">
        <v>114.8</v>
      </c>
      <c r="O31" s="248"/>
      <c r="P31" s="250"/>
      <c r="Q31" s="251">
        <v>705.28800000000001</v>
      </c>
      <c r="R31" s="252">
        <v>751.72799999999995</v>
      </c>
      <c r="S31" s="253">
        <f t="shared" si="0"/>
        <v>-46.439999999999941</v>
      </c>
      <c r="T31" s="254">
        <v>93.8</v>
      </c>
      <c r="U31" s="251">
        <v>818.34900000000005</v>
      </c>
      <c r="V31" s="254">
        <v>102.5</v>
      </c>
      <c r="W31" s="251">
        <v>113.06100000000001</v>
      </c>
      <c r="X31" s="255" t="s">
        <v>37</v>
      </c>
      <c r="Y31" s="256">
        <v>0.316</v>
      </c>
      <c r="Z31" s="257">
        <v>0.26300000000000001</v>
      </c>
      <c r="AA31" s="258">
        <v>58530</v>
      </c>
      <c r="AB31" s="259">
        <v>117.3</v>
      </c>
      <c r="AC31" s="260">
        <f t="shared" si="1"/>
        <v>0.81472717149220486</v>
      </c>
      <c r="AD31" s="261">
        <v>0.83794597462310449</v>
      </c>
      <c r="AE31" s="251">
        <v>15.039</v>
      </c>
      <c r="AF31" s="262">
        <v>95.5</v>
      </c>
      <c r="AG31" s="263">
        <v>124</v>
      </c>
      <c r="AH31" s="264">
        <v>90.5</v>
      </c>
      <c r="AI31" s="256">
        <v>2E-3</v>
      </c>
      <c r="AJ31" s="265">
        <v>2E-3</v>
      </c>
    </row>
    <row r="32" spans="1:36" s="33" customFormat="1" ht="13.5" customHeight="1" x14ac:dyDescent="0.25">
      <c r="A32" s="35">
        <v>29</v>
      </c>
      <c r="B32" s="36" t="s">
        <v>55</v>
      </c>
      <c r="C32" s="37">
        <v>4835.6988000000001</v>
      </c>
      <c r="D32" s="38">
        <v>100.89622965111766</v>
      </c>
      <c r="E32" s="37">
        <v>3780.7408999999998</v>
      </c>
      <c r="F32" s="38">
        <v>115.88168481387055</v>
      </c>
      <c r="G32" s="39">
        <v>747.08269999999993</v>
      </c>
      <c r="H32" s="38">
        <v>70.099999999999994</v>
      </c>
      <c r="I32" s="40">
        <v>27634</v>
      </c>
      <c r="J32" s="38">
        <v>158.5</v>
      </c>
      <c r="K32" s="39">
        <v>40.806100000000001</v>
      </c>
      <c r="L32" s="41">
        <v>2.1234370288190072</v>
      </c>
      <c r="M32" s="39">
        <v>5940.7870000000003</v>
      </c>
      <c r="N32" s="38">
        <v>119.2</v>
      </c>
      <c r="O32" s="39"/>
      <c r="P32" s="41"/>
      <c r="Q32" s="46">
        <v>649.55200000000002</v>
      </c>
      <c r="R32" s="47">
        <v>834.05499999999995</v>
      </c>
      <c r="S32" s="228">
        <f t="shared" si="0"/>
        <v>-184.50299999999993</v>
      </c>
      <c r="T32" s="49">
        <v>77.900000000000006</v>
      </c>
      <c r="U32" s="46">
        <v>872.90200000000004</v>
      </c>
      <c r="V32" s="49">
        <v>95</v>
      </c>
      <c r="W32" s="46">
        <v>223.4</v>
      </c>
      <c r="X32" s="51" t="s">
        <v>120</v>
      </c>
      <c r="Y32" s="44">
        <v>0.33300000000000002</v>
      </c>
      <c r="Z32" s="52">
        <v>0.16700000000000001</v>
      </c>
      <c r="AA32" s="53">
        <v>49359</v>
      </c>
      <c r="AB32" s="54">
        <v>124.2</v>
      </c>
      <c r="AC32" s="62">
        <f t="shared" si="1"/>
        <v>0.68706848552338529</v>
      </c>
      <c r="AD32" s="131">
        <v>0.6645740306821698</v>
      </c>
      <c r="AE32" s="46">
        <v>10.372</v>
      </c>
      <c r="AF32" s="56">
        <v>98.5</v>
      </c>
      <c r="AG32" s="42">
        <v>177</v>
      </c>
      <c r="AH32" s="43">
        <v>71.400000000000006</v>
      </c>
      <c r="AI32" s="44">
        <v>4.0000000000000001E-3</v>
      </c>
      <c r="AJ32" s="45">
        <v>5.0000000000000001E-3</v>
      </c>
    </row>
    <row r="33" spans="1:36" s="33" customFormat="1" ht="13.5" customHeight="1" x14ac:dyDescent="0.25">
      <c r="A33" s="35">
        <v>30</v>
      </c>
      <c r="B33" s="36" t="s">
        <v>56</v>
      </c>
      <c r="C33" s="37">
        <v>9987.5128999999997</v>
      </c>
      <c r="D33" s="38">
        <v>123.08301031607441</v>
      </c>
      <c r="E33" s="37">
        <v>3724.4688999999998</v>
      </c>
      <c r="F33" s="38">
        <v>144.7425075549846</v>
      </c>
      <c r="G33" s="39">
        <v>43.383000000000003</v>
      </c>
      <c r="H33" s="38">
        <v>84.1</v>
      </c>
      <c r="I33" s="40">
        <v>13866</v>
      </c>
      <c r="J33" s="38">
        <v>114.3</v>
      </c>
      <c r="K33" s="39">
        <v>4356.1467999999995</v>
      </c>
      <c r="L33" s="41" t="s">
        <v>119</v>
      </c>
      <c r="M33" s="39">
        <v>7648.3519999999999</v>
      </c>
      <c r="N33" s="38">
        <v>119.2</v>
      </c>
      <c r="O33" s="39"/>
      <c r="P33" s="41"/>
      <c r="Q33" s="46">
        <v>711.80700000000002</v>
      </c>
      <c r="R33" s="47">
        <v>1755.5060000000001</v>
      </c>
      <c r="S33" s="228">
        <f t="shared" si="0"/>
        <v>-1043.6990000000001</v>
      </c>
      <c r="T33" s="49">
        <v>40.5</v>
      </c>
      <c r="U33" s="46">
        <v>753.947</v>
      </c>
      <c r="V33" s="49">
        <v>42</v>
      </c>
      <c r="W33" s="46">
        <v>42.14</v>
      </c>
      <c r="X33" s="51">
        <v>105.5</v>
      </c>
      <c r="Y33" s="44">
        <v>0.26700000000000002</v>
      </c>
      <c r="Z33" s="52">
        <v>0.4</v>
      </c>
      <c r="AA33" s="53">
        <v>61364</v>
      </c>
      <c r="AB33" s="54">
        <v>120.5</v>
      </c>
      <c r="AC33" s="55">
        <f t="shared" si="1"/>
        <v>0.8541759465478842</v>
      </c>
      <c r="AD33" s="60">
        <v>0.7811795393253459</v>
      </c>
      <c r="AE33" s="46">
        <v>10.452</v>
      </c>
      <c r="AF33" s="56">
        <v>101.1</v>
      </c>
      <c r="AG33" s="42">
        <v>155</v>
      </c>
      <c r="AH33" s="43">
        <v>85.2</v>
      </c>
      <c r="AI33" s="44">
        <v>5.0000000000000001E-3</v>
      </c>
      <c r="AJ33" s="45">
        <v>5.0000000000000001E-3</v>
      </c>
    </row>
    <row r="34" spans="1:36" s="33" customFormat="1" ht="13.5" customHeight="1" x14ac:dyDescent="0.25">
      <c r="A34" s="35">
        <v>31</v>
      </c>
      <c r="B34" s="36" t="s">
        <v>57</v>
      </c>
      <c r="C34" s="37">
        <v>6994.7</v>
      </c>
      <c r="D34" s="38">
        <v>104.20228434733461</v>
      </c>
      <c r="E34" s="37">
        <v>3370.4817000000003</v>
      </c>
      <c r="F34" s="38">
        <v>113.32083283951677</v>
      </c>
      <c r="G34" s="39">
        <v>81.153800000000004</v>
      </c>
      <c r="H34" s="38">
        <v>138.19999999999999</v>
      </c>
      <c r="I34" s="40">
        <v>33224</v>
      </c>
      <c r="J34" s="38">
        <v>148.9</v>
      </c>
      <c r="K34" s="39">
        <v>606.75669999999991</v>
      </c>
      <c r="L34" s="41">
        <v>90.684167309581781</v>
      </c>
      <c r="M34" s="39">
        <v>5755.6909999999998</v>
      </c>
      <c r="N34" s="38">
        <v>111.6</v>
      </c>
      <c r="O34" s="39">
        <v>124.3266</v>
      </c>
      <c r="P34" s="41">
        <v>105.66149662176518</v>
      </c>
      <c r="Q34" s="46">
        <v>186.714</v>
      </c>
      <c r="R34" s="47">
        <v>480.56900000000002</v>
      </c>
      <c r="S34" s="228">
        <f t="shared" si="0"/>
        <v>-293.85500000000002</v>
      </c>
      <c r="T34" s="49">
        <v>38.9</v>
      </c>
      <c r="U34" s="46">
        <v>456.286</v>
      </c>
      <c r="V34" s="49">
        <v>89.8</v>
      </c>
      <c r="W34" s="46">
        <v>269.572</v>
      </c>
      <c r="X34" s="51" t="s">
        <v>114</v>
      </c>
      <c r="Y34" s="44">
        <v>0.29199999999999998</v>
      </c>
      <c r="Z34" s="52">
        <v>0.16700000000000001</v>
      </c>
      <c r="AA34" s="53">
        <v>49199</v>
      </c>
      <c r="AB34" s="54">
        <v>117.8</v>
      </c>
      <c r="AC34" s="62">
        <f t="shared" si="1"/>
        <v>0.68484131403118043</v>
      </c>
      <c r="AD34" s="60">
        <v>0.71455413590344397</v>
      </c>
      <c r="AE34" s="46">
        <v>12.243</v>
      </c>
      <c r="AF34" s="56">
        <v>99.9</v>
      </c>
      <c r="AG34" s="42">
        <v>259</v>
      </c>
      <c r="AH34" s="43">
        <v>91.8</v>
      </c>
      <c r="AI34" s="44">
        <v>6.0000000000000001E-3</v>
      </c>
      <c r="AJ34" s="45">
        <v>6.0000000000000001E-3</v>
      </c>
    </row>
    <row r="35" spans="1:36" s="33" customFormat="1" ht="13.15" customHeight="1" x14ac:dyDescent="0.25">
      <c r="A35" s="35">
        <v>32</v>
      </c>
      <c r="B35" s="36" t="s">
        <v>58</v>
      </c>
      <c r="C35" s="37">
        <v>8990.2672000000002</v>
      </c>
      <c r="D35" s="38">
        <v>96.692249987273883</v>
      </c>
      <c r="E35" s="37">
        <v>4875.2699000000002</v>
      </c>
      <c r="F35" s="38">
        <v>134.42753309491576</v>
      </c>
      <c r="G35" s="39">
        <v>92.863699999999994</v>
      </c>
      <c r="H35" s="38">
        <v>192.8</v>
      </c>
      <c r="I35" s="40">
        <v>15613</v>
      </c>
      <c r="J35" s="38">
        <v>131.6</v>
      </c>
      <c r="K35" s="39">
        <v>52.29</v>
      </c>
      <c r="L35" s="41">
        <v>38.641452546167997</v>
      </c>
      <c r="M35" s="39">
        <v>4654.6719999999996</v>
      </c>
      <c r="N35" s="38">
        <v>110.5</v>
      </c>
      <c r="O35" s="39"/>
      <c r="P35" s="41"/>
      <c r="Q35" s="46">
        <v>899.70299999999997</v>
      </c>
      <c r="R35" s="47">
        <v>958.34699999999998</v>
      </c>
      <c r="S35" s="228">
        <f t="shared" si="0"/>
        <v>-58.644000000000005</v>
      </c>
      <c r="T35" s="49">
        <v>93.9</v>
      </c>
      <c r="U35" s="46">
        <v>1217.4449999999999</v>
      </c>
      <c r="V35" s="49">
        <v>86.5</v>
      </c>
      <c r="W35" s="46">
        <v>317.74200000000002</v>
      </c>
      <c r="X35" s="51">
        <v>70.7</v>
      </c>
      <c r="Y35" s="44">
        <v>0.316</v>
      </c>
      <c r="Z35" s="52">
        <v>0.42099999999999999</v>
      </c>
      <c r="AA35" s="53">
        <v>56873</v>
      </c>
      <c r="AB35" s="54">
        <v>117.5</v>
      </c>
      <c r="AC35" s="55">
        <f t="shared" si="1"/>
        <v>0.7916620267260579</v>
      </c>
      <c r="AD35" s="60">
        <v>0.78904902957690437</v>
      </c>
      <c r="AE35" s="46">
        <v>9.2040000000000006</v>
      </c>
      <c r="AF35" s="56">
        <v>102.7</v>
      </c>
      <c r="AG35" s="42">
        <v>145</v>
      </c>
      <c r="AH35" s="43">
        <v>108.2</v>
      </c>
      <c r="AI35" s="44">
        <v>5.0000000000000001E-3</v>
      </c>
      <c r="AJ35" s="45">
        <v>4.0000000000000001E-3</v>
      </c>
    </row>
    <row r="36" spans="1:36" s="33" customFormat="1" ht="13.5" customHeight="1" x14ac:dyDescent="0.25">
      <c r="A36" s="35">
        <v>33</v>
      </c>
      <c r="B36" s="36" t="s">
        <v>59</v>
      </c>
      <c r="C36" s="37">
        <v>6016.3</v>
      </c>
      <c r="D36" s="38">
        <v>119.76190479982189</v>
      </c>
      <c r="E36" s="37">
        <v>938.10019999999997</v>
      </c>
      <c r="F36" s="38">
        <v>72.249409127653067</v>
      </c>
      <c r="G36" s="39">
        <v>0.50800000000000001</v>
      </c>
      <c r="H36" s="38">
        <v>114.2</v>
      </c>
      <c r="I36" s="40">
        <v>25494</v>
      </c>
      <c r="J36" s="38">
        <v>115.2</v>
      </c>
      <c r="K36" s="39">
        <v>359.4624</v>
      </c>
      <c r="L36" s="41" t="s">
        <v>120</v>
      </c>
      <c r="M36" s="39">
        <v>3712.53</v>
      </c>
      <c r="N36" s="38">
        <v>114.7</v>
      </c>
      <c r="O36" s="39"/>
      <c r="P36" s="41"/>
      <c r="Q36" s="46">
        <v>1567.7639999999999</v>
      </c>
      <c r="R36" s="47">
        <v>1387.6130000000001</v>
      </c>
      <c r="S36" s="228">
        <f t="shared" si="0"/>
        <v>180.15099999999984</v>
      </c>
      <c r="T36" s="49">
        <v>113</v>
      </c>
      <c r="U36" s="46">
        <v>1593.9749999999999</v>
      </c>
      <c r="V36" s="49">
        <v>112.7</v>
      </c>
      <c r="W36" s="46">
        <v>26.210999999999999</v>
      </c>
      <c r="X36" s="51">
        <v>96</v>
      </c>
      <c r="Y36" s="44">
        <v>0.45500000000000002</v>
      </c>
      <c r="Z36" s="52">
        <v>0.36399999999999999</v>
      </c>
      <c r="AA36" s="53">
        <v>51439</v>
      </c>
      <c r="AB36" s="54">
        <v>119.6</v>
      </c>
      <c r="AC36" s="55">
        <f t="shared" si="1"/>
        <v>0.71602171492204902</v>
      </c>
      <c r="AD36" s="60">
        <v>0.764467925195632</v>
      </c>
      <c r="AE36" s="46">
        <v>5.8250000000000002</v>
      </c>
      <c r="AF36" s="56">
        <v>99.8</v>
      </c>
      <c r="AG36" s="42">
        <v>170</v>
      </c>
      <c r="AH36" s="43">
        <v>67.5</v>
      </c>
      <c r="AI36" s="44">
        <v>5.0000000000000001E-3</v>
      </c>
      <c r="AJ36" s="45">
        <v>7.0000000000000001E-3</v>
      </c>
    </row>
    <row r="37" spans="1:36" s="33" customFormat="1" ht="13.5" customHeight="1" x14ac:dyDescent="0.25">
      <c r="A37" s="35">
        <v>34</v>
      </c>
      <c r="B37" s="36" t="s">
        <v>60</v>
      </c>
      <c r="C37" s="37">
        <v>9440.4607999999989</v>
      </c>
      <c r="D37" s="38">
        <v>140.11347747199534</v>
      </c>
      <c r="E37" s="37">
        <v>5076.0730999999996</v>
      </c>
      <c r="F37" s="38">
        <v>90.170541729565457</v>
      </c>
      <c r="G37" s="39">
        <v>66.043999999999997</v>
      </c>
      <c r="H37" s="38">
        <v>97.5</v>
      </c>
      <c r="I37" s="40">
        <v>33955</v>
      </c>
      <c r="J37" s="38">
        <v>130.19999999999999</v>
      </c>
      <c r="K37" s="39"/>
      <c r="L37" s="41"/>
      <c r="M37" s="39">
        <v>4237.5360000000001</v>
      </c>
      <c r="N37" s="38">
        <v>114.1</v>
      </c>
      <c r="O37" s="39"/>
      <c r="P37" s="41"/>
      <c r="Q37" s="46">
        <v>1399.605</v>
      </c>
      <c r="R37" s="47">
        <v>2218.2730000000001</v>
      </c>
      <c r="S37" s="228">
        <f t="shared" si="0"/>
        <v>-818.66800000000012</v>
      </c>
      <c r="T37" s="49">
        <v>63.1</v>
      </c>
      <c r="U37" s="46">
        <v>1584.7860000000001</v>
      </c>
      <c r="V37" s="49">
        <v>67.400000000000006</v>
      </c>
      <c r="W37" s="46">
        <v>185.18100000000001</v>
      </c>
      <c r="X37" s="51">
        <v>138</v>
      </c>
      <c r="Y37" s="44">
        <v>0.23799999999999999</v>
      </c>
      <c r="Z37" s="52">
        <v>0.33300000000000002</v>
      </c>
      <c r="AA37" s="53">
        <v>55601</v>
      </c>
      <c r="AB37" s="54">
        <v>123.5</v>
      </c>
      <c r="AC37" s="55">
        <f t="shared" si="1"/>
        <v>0.77395601336302899</v>
      </c>
      <c r="AD37" s="60">
        <v>0.74928157743489987</v>
      </c>
      <c r="AE37" s="46">
        <v>11.315</v>
      </c>
      <c r="AF37" s="56">
        <v>97.6</v>
      </c>
      <c r="AG37" s="42">
        <v>138</v>
      </c>
      <c r="AH37" s="43">
        <v>96.5</v>
      </c>
      <c r="AI37" s="44">
        <v>3.0000000000000001E-3</v>
      </c>
      <c r="AJ37" s="45">
        <v>3.0000000000000001E-3</v>
      </c>
    </row>
    <row r="38" spans="1:36" s="33" customFormat="1" ht="13.5" customHeight="1" x14ac:dyDescent="0.25">
      <c r="A38" s="35">
        <v>35</v>
      </c>
      <c r="B38" s="36" t="s">
        <v>61</v>
      </c>
      <c r="C38" s="37">
        <v>6022.3637999999992</v>
      </c>
      <c r="D38" s="38">
        <v>320.25368387808351</v>
      </c>
      <c r="E38" s="37">
        <v>1159.4141000000002</v>
      </c>
      <c r="F38" s="38" t="s">
        <v>116</v>
      </c>
      <c r="G38" s="39"/>
      <c r="H38" s="38"/>
      <c r="I38" s="40">
        <v>5180</v>
      </c>
      <c r="J38" s="38">
        <v>140.1</v>
      </c>
      <c r="K38" s="39">
        <v>437.73820000000001</v>
      </c>
      <c r="L38" s="41">
        <v>110.49279474163805</v>
      </c>
      <c r="M38" s="39">
        <v>2993.116</v>
      </c>
      <c r="N38" s="38">
        <v>110.8</v>
      </c>
      <c r="O38" s="39"/>
      <c r="P38" s="41"/>
      <c r="Q38" s="46">
        <v>1574.1569999999999</v>
      </c>
      <c r="R38" s="47">
        <v>2300.4789999999998</v>
      </c>
      <c r="S38" s="228">
        <f t="shared" si="0"/>
        <v>-726.32199999999989</v>
      </c>
      <c r="T38" s="49">
        <v>68.400000000000006</v>
      </c>
      <c r="U38" s="46">
        <v>1574.7660000000001</v>
      </c>
      <c r="V38" s="49">
        <v>68.400000000000006</v>
      </c>
      <c r="W38" s="46">
        <v>0.60899999999999999</v>
      </c>
      <c r="X38" s="51">
        <v>22.8</v>
      </c>
      <c r="Y38" s="44">
        <v>8.3000000000000004E-2</v>
      </c>
      <c r="Z38" s="52">
        <v>0.33300000000000002</v>
      </c>
      <c r="AA38" s="53">
        <v>50570</v>
      </c>
      <c r="AB38" s="54">
        <v>119.4</v>
      </c>
      <c r="AC38" s="55">
        <f t="shared" si="1"/>
        <v>0.70392538975501118</v>
      </c>
      <c r="AD38" s="131">
        <v>0.67025509527388483</v>
      </c>
      <c r="AE38" s="46">
        <v>4.2460000000000004</v>
      </c>
      <c r="AF38" s="56">
        <v>98.5</v>
      </c>
      <c r="AG38" s="42">
        <v>147</v>
      </c>
      <c r="AH38" s="43">
        <v>91.3</v>
      </c>
      <c r="AI38" s="44">
        <v>7.0000000000000001E-3</v>
      </c>
      <c r="AJ38" s="45">
        <v>7.0000000000000001E-3</v>
      </c>
    </row>
    <row r="39" spans="1:36" s="33" customFormat="1" ht="13.5" customHeight="1" x14ac:dyDescent="0.25">
      <c r="A39" s="35">
        <v>36</v>
      </c>
      <c r="B39" s="36" t="s">
        <v>62</v>
      </c>
      <c r="C39" s="37">
        <v>93.447999999999993</v>
      </c>
      <c r="D39" s="38">
        <v>178.33281489440068</v>
      </c>
      <c r="E39" s="37">
        <v>2064.36</v>
      </c>
      <c r="F39" s="38">
        <v>96.971767253102641</v>
      </c>
      <c r="G39" s="39">
        <v>44.371300000000005</v>
      </c>
      <c r="H39" s="38">
        <v>118.8</v>
      </c>
      <c r="I39" s="40">
        <v>12756</v>
      </c>
      <c r="J39" s="38">
        <v>179.3</v>
      </c>
      <c r="K39" s="39">
        <v>360.89429999999999</v>
      </c>
      <c r="L39" s="41">
        <v>184.92984955316882</v>
      </c>
      <c r="M39" s="39">
        <v>1503.9090000000001</v>
      </c>
      <c r="N39" s="38">
        <v>108.5</v>
      </c>
      <c r="O39" s="39"/>
      <c r="P39" s="41"/>
      <c r="Q39" s="46">
        <v>393.51299999999998</v>
      </c>
      <c r="R39" s="47">
        <v>365.68900000000002</v>
      </c>
      <c r="S39" s="228">
        <f t="shared" si="0"/>
        <v>27.823999999999955</v>
      </c>
      <c r="T39" s="49">
        <v>107.6</v>
      </c>
      <c r="U39" s="46">
        <v>418.14</v>
      </c>
      <c r="V39" s="49">
        <v>114</v>
      </c>
      <c r="W39" s="59">
        <v>24.626999999999999</v>
      </c>
      <c r="X39" s="51" t="s">
        <v>127</v>
      </c>
      <c r="Y39" s="44">
        <v>0.5</v>
      </c>
      <c r="Z39" s="52">
        <v>0.16700000000000001</v>
      </c>
      <c r="AA39" s="53">
        <v>50067</v>
      </c>
      <c r="AB39" s="54">
        <v>120.5</v>
      </c>
      <c r="AC39" s="62">
        <f t="shared" si="1"/>
        <v>0.69692371937639197</v>
      </c>
      <c r="AD39" s="60">
        <v>0.72025730580485436</v>
      </c>
      <c r="AE39" s="46">
        <v>6.2119999999999997</v>
      </c>
      <c r="AF39" s="56">
        <v>98.5</v>
      </c>
      <c r="AG39" s="42">
        <v>165</v>
      </c>
      <c r="AH39" s="43">
        <v>85.5</v>
      </c>
      <c r="AI39" s="44">
        <v>5.0000000000000001E-3</v>
      </c>
      <c r="AJ39" s="45">
        <v>6.0000000000000001E-3</v>
      </c>
    </row>
    <row r="40" spans="1:36" s="33" customFormat="1" ht="13.5" customHeight="1" x14ac:dyDescent="0.25">
      <c r="A40" s="35">
        <v>37</v>
      </c>
      <c r="B40" s="36" t="s">
        <v>63</v>
      </c>
      <c r="C40" s="37">
        <v>4462.3050000000003</v>
      </c>
      <c r="D40" s="38">
        <v>66.874420789755405</v>
      </c>
      <c r="E40" s="37">
        <v>7284.6594000000005</v>
      </c>
      <c r="F40" s="38">
        <v>108.17669625129507</v>
      </c>
      <c r="G40" s="39">
        <v>17.576000000000001</v>
      </c>
      <c r="H40" s="38">
        <v>99.7</v>
      </c>
      <c r="I40" s="40">
        <v>9180</v>
      </c>
      <c r="J40" s="38">
        <v>94</v>
      </c>
      <c r="K40" s="39">
        <v>626.9</v>
      </c>
      <c r="L40" s="41">
        <v>144.80000000000001</v>
      </c>
      <c r="M40" s="39">
        <v>6707.7889999999998</v>
      </c>
      <c r="N40" s="38">
        <v>116.7</v>
      </c>
      <c r="O40" s="39"/>
      <c r="P40" s="41"/>
      <c r="Q40" s="46">
        <v>1143.585</v>
      </c>
      <c r="R40" s="47">
        <v>2453.826</v>
      </c>
      <c r="S40" s="228">
        <f t="shared" si="0"/>
        <v>-1310.241</v>
      </c>
      <c r="T40" s="49">
        <v>46.6</v>
      </c>
      <c r="U40" s="46">
        <v>1247.624</v>
      </c>
      <c r="V40" s="49">
        <v>49.6</v>
      </c>
      <c r="W40" s="33">
        <v>104</v>
      </c>
      <c r="X40" s="33">
        <v>164.5</v>
      </c>
      <c r="Y40" s="44">
        <v>0.25</v>
      </c>
      <c r="Z40" s="52">
        <v>0.188</v>
      </c>
      <c r="AA40" s="53">
        <v>54032</v>
      </c>
      <c r="AB40" s="54">
        <v>121.8</v>
      </c>
      <c r="AC40" s="55">
        <f t="shared" si="1"/>
        <v>0.75211581291759466</v>
      </c>
      <c r="AD40" s="60">
        <v>0.73495733675228792</v>
      </c>
      <c r="AE40" s="46">
        <v>8.7550000000000008</v>
      </c>
      <c r="AF40" s="56">
        <v>99.7</v>
      </c>
      <c r="AG40" s="42">
        <v>63</v>
      </c>
      <c r="AH40" s="43">
        <v>70.8</v>
      </c>
      <c r="AI40" s="44">
        <v>2E-3</v>
      </c>
      <c r="AJ40" s="45">
        <v>3.0000000000000001E-3</v>
      </c>
    </row>
    <row r="41" spans="1:36" s="33" customFormat="1" ht="13.5" customHeight="1" x14ac:dyDescent="0.25">
      <c r="A41" s="35">
        <v>38</v>
      </c>
      <c r="B41" s="36" t="s">
        <v>64</v>
      </c>
      <c r="C41" s="37">
        <v>1082</v>
      </c>
      <c r="D41" s="38">
        <v>147.29241823200525</v>
      </c>
      <c r="E41" s="37">
        <v>478.85899999999998</v>
      </c>
      <c r="F41" s="38">
        <v>38.168154321265639</v>
      </c>
      <c r="G41" s="39">
        <v>401.60669999999999</v>
      </c>
      <c r="H41" s="38">
        <v>83.5</v>
      </c>
      <c r="I41" s="40">
        <v>20583</v>
      </c>
      <c r="J41" s="38">
        <v>127.2</v>
      </c>
      <c r="K41" s="39">
        <v>96.122</v>
      </c>
      <c r="L41" s="41">
        <v>115.72612054673796</v>
      </c>
      <c r="M41" s="39">
        <v>3797.5189999999998</v>
      </c>
      <c r="N41" s="38">
        <v>111.1</v>
      </c>
      <c r="O41" s="39"/>
      <c r="P41" s="41"/>
      <c r="Q41" s="46">
        <v>58.097000000000001</v>
      </c>
      <c r="R41" s="47">
        <v>466.26</v>
      </c>
      <c r="S41" s="228">
        <f t="shared" si="0"/>
        <v>-408.16300000000001</v>
      </c>
      <c r="T41" s="49">
        <v>12.5</v>
      </c>
      <c r="U41" s="46">
        <v>209.89500000000001</v>
      </c>
      <c r="V41" s="49">
        <v>41.6</v>
      </c>
      <c r="W41" s="46">
        <v>151.798</v>
      </c>
      <c r="X41" s="51" t="s">
        <v>85</v>
      </c>
      <c r="Y41" s="44">
        <v>0.36399999999999999</v>
      </c>
      <c r="Z41" s="52">
        <v>0.45500000000000002</v>
      </c>
      <c r="AA41" s="53">
        <v>46585</v>
      </c>
      <c r="AB41" s="54">
        <v>118.8</v>
      </c>
      <c r="AC41" s="62">
        <f t="shared" si="1"/>
        <v>0.64845489977728288</v>
      </c>
      <c r="AD41" s="131">
        <v>0.67226667845616517</v>
      </c>
      <c r="AE41" s="46">
        <v>5.6219999999999999</v>
      </c>
      <c r="AF41" s="56">
        <v>98.4</v>
      </c>
      <c r="AG41" s="42">
        <v>130</v>
      </c>
      <c r="AH41" s="43">
        <v>77.400000000000006</v>
      </c>
      <c r="AI41" s="44">
        <v>5.0000000000000001E-3</v>
      </c>
      <c r="AJ41" s="45">
        <v>6.0000000000000001E-3</v>
      </c>
    </row>
    <row r="42" spans="1:36" s="33" customFormat="1" ht="13.5" customHeight="1" x14ac:dyDescent="0.25">
      <c r="A42" s="35">
        <v>39</v>
      </c>
      <c r="B42" s="36" t="s">
        <v>65</v>
      </c>
      <c r="C42" s="37">
        <v>179109.24329999997</v>
      </c>
      <c r="D42" s="38">
        <v>150.44224297270759</v>
      </c>
      <c r="E42" s="37">
        <v>1654.7684999999999</v>
      </c>
      <c r="F42" s="38">
        <v>132.04850648604477</v>
      </c>
      <c r="G42" s="39">
        <v>7122.3386</v>
      </c>
      <c r="H42" s="38" t="s">
        <v>118</v>
      </c>
      <c r="I42" s="40">
        <v>96226</v>
      </c>
      <c r="J42" s="38">
        <v>91.1</v>
      </c>
      <c r="K42" s="39">
        <v>6686.3137000000006</v>
      </c>
      <c r="L42" s="41">
        <v>86.161461348378552</v>
      </c>
      <c r="M42" s="39">
        <v>10088.865</v>
      </c>
      <c r="N42" s="38">
        <v>114.4</v>
      </c>
      <c r="O42" s="39"/>
      <c r="P42" s="41"/>
      <c r="Q42" s="46">
        <v>16147.986000000001</v>
      </c>
      <c r="R42" s="58">
        <v>-49362.591</v>
      </c>
      <c r="S42" s="228">
        <f t="shared" si="0"/>
        <v>65510.577000000005</v>
      </c>
      <c r="T42" s="49" t="s">
        <v>91</v>
      </c>
      <c r="U42" s="46">
        <v>16239.459000000001</v>
      </c>
      <c r="V42" s="49" t="s">
        <v>121</v>
      </c>
      <c r="W42" s="46">
        <v>91.472999999999999</v>
      </c>
      <c r="X42" s="51">
        <v>0.2</v>
      </c>
      <c r="Y42" s="44">
        <v>0.438</v>
      </c>
      <c r="Z42" s="52">
        <v>0.313</v>
      </c>
      <c r="AA42" s="53">
        <v>76692</v>
      </c>
      <c r="AB42" s="54">
        <v>130.4</v>
      </c>
      <c r="AC42" s="55">
        <f t="shared" si="1"/>
        <v>1.0675389755011135</v>
      </c>
      <c r="AD42" s="60">
        <v>1.0273221627835005</v>
      </c>
      <c r="AE42" s="46">
        <v>16.376999999999999</v>
      </c>
      <c r="AF42" s="56">
        <v>111.5</v>
      </c>
      <c r="AG42" s="42">
        <v>135</v>
      </c>
      <c r="AH42" s="43">
        <v>62.5</v>
      </c>
      <c r="AI42" s="44">
        <v>2E-3</v>
      </c>
      <c r="AJ42" s="45">
        <v>3.0000000000000001E-3</v>
      </c>
    </row>
    <row r="43" spans="1:36" s="33" customFormat="1" ht="13.5" customHeight="1" x14ac:dyDescent="0.25">
      <c r="A43" s="35">
        <v>40</v>
      </c>
      <c r="B43" s="36" t="s">
        <v>66</v>
      </c>
      <c r="C43" s="37">
        <v>144391.70000000001</v>
      </c>
      <c r="D43" s="38">
        <v>125.49510436189308</v>
      </c>
      <c r="E43" s="37">
        <v>8301.5614999999998</v>
      </c>
      <c r="F43" s="38">
        <v>119.25585272690064</v>
      </c>
      <c r="G43" s="39">
        <v>8429.9501</v>
      </c>
      <c r="H43" s="38">
        <v>181.8</v>
      </c>
      <c r="I43" s="40">
        <v>43812</v>
      </c>
      <c r="J43" s="38">
        <v>100.5</v>
      </c>
      <c r="K43" s="39">
        <v>4531.6467999999995</v>
      </c>
      <c r="L43" s="41">
        <v>151.1256705223613</v>
      </c>
      <c r="M43" s="39">
        <v>11670.039000000001</v>
      </c>
      <c r="N43" s="38">
        <v>105.2</v>
      </c>
      <c r="O43" s="39"/>
      <c r="P43" s="41"/>
      <c r="Q43" s="46">
        <v>4488.3180000000002</v>
      </c>
      <c r="R43" s="47">
        <v>6046.8940000000002</v>
      </c>
      <c r="S43" s="228">
        <f t="shared" si="0"/>
        <v>-1558.576</v>
      </c>
      <c r="T43" s="49">
        <v>74.2</v>
      </c>
      <c r="U43" s="46">
        <v>4557.4530000000004</v>
      </c>
      <c r="V43" s="49">
        <v>73.599999999999994</v>
      </c>
      <c r="W43" s="46">
        <v>69.135000000000005</v>
      </c>
      <c r="X43" s="51">
        <v>49</v>
      </c>
      <c r="Y43" s="44">
        <v>0.125</v>
      </c>
      <c r="Z43" s="52">
        <v>0.22500000000000001</v>
      </c>
      <c r="AA43" s="53">
        <v>67789</v>
      </c>
      <c r="AB43" s="54">
        <v>121.5</v>
      </c>
      <c r="AC43" s="55">
        <f t="shared" si="1"/>
        <v>0.94361080178173717</v>
      </c>
      <c r="AD43" s="60">
        <v>0.87510500022105309</v>
      </c>
      <c r="AE43" s="46">
        <v>22.962</v>
      </c>
      <c r="AF43" s="56">
        <v>99.6</v>
      </c>
      <c r="AG43" s="42">
        <v>140</v>
      </c>
      <c r="AH43" s="43">
        <v>69</v>
      </c>
      <c r="AI43" s="44">
        <v>2E-3</v>
      </c>
      <c r="AJ43" s="45">
        <v>3.0000000000000001E-3</v>
      </c>
    </row>
    <row r="44" spans="1:36" s="33" customFormat="1" ht="13.5" customHeight="1" x14ac:dyDescent="0.25">
      <c r="A44" s="35">
        <v>41</v>
      </c>
      <c r="B44" s="36" t="s">
        <v>67</v>
      </c>
      <c r="C44" s="37">
        <v>5591.8</v>
      </c>
      <c r="D44" s="38">
        <v>90.880873492473029</v>
      </c>
      <c r="E44" s="37">
        <v>2255.5126</v>
      </c>
      <c r="F44" s="38">
        <v>92.598842297190572</v>
      </c>
      <c r="G44" s="39"/>
      <c r="H44" s="38"/>
      <c r="I44" s="40">
        <v>7470</v>
      </c>
      <c r="J44" s="38">
        <v>157.4</v>
      </c>
      <c r="K44" s="39">
        <v>12.133599999999999</v>
      </c>
      <c r="L44" s="41">
        <v>120.17391821090058</v>
      </c>
      <c r="M44" s="39">
        <v>3582.4609999999998</v>
      </c>
      <c r="N44" s="38">
        <v>107.4</v>
      </c>
      <c r="O44" s="39">
        <v>1.2007999999999999</v>
      </c>
      <c r="P44" s="41">
        <v>150.26905268426978</v>
      </c>
      <c r="Q44" s="46">
        <v>2837.7919999999999</v>
      </c>
      <c r="R44" s="47">
        <v>812.60199999999998</v>
      </c>
      <c r="S44" s="228">
        <f t="shared" si="0"/>
        <v>2025.19</v>
      </c>
      <c r="T44" s="49" t="s">
        <v>116</v>
      </c>
      <c r="U44" s="46">
        <v>2841.4450000000002</v>
      </c>
      <c r="V44" s="49" t="s">
        <v>122</v>
      </c>
      <c r="W44" s="46">
        <v>3.653</v>
      </c>
      <c r="X44" s="51">
        <v>28.3</v>
      </c>
      <c r="Y44" s="44">
        <v>0.2</v>
      </c>
      <c r="Z44" s="52">
        <v>0.4</v>
      </c>
      <c r="AA44" s="53">
        <v>53395</v>
      </c>
      <c r="AB44" s="54">
        <v>120.1</v>
      </c>
      <c r="AC44" s="55">
        <f t="shared" si="1"/>
        <v>0.74324888641425391</v>
      </c>
      <c r="AD44" s="60">
        <v>0.74479419956673598</v>
      </c>
      <c r="AE44" s="46">
        <v>5.8630000000000004</v>
      </c>
      <c r="AF44" s="56">
        <v>97.9</v>
      </c>
      <c r="AG44" s="42">
        <v>76</v>
      </c>
      <c r="AH44" s="43">
        <v>75.2</v>
      </c>
      <c r="AI44" s="44">
        <v>4.0000000000000001E-3</v>
      </c>
      <c r="AJ44" s="45">
        <v>5.0000000000000001E-3</v>
      </c>
    </row>
    <row r="45" spans="1:36" s="33" customFormat="1" ht="13.5" customHeight="1" x14ac:dyDescent="0.25">
      <c r="A45" s="35">
        <v>42</v>
      </c>
      <c r="B45" s="36" t="s">
        <v>68</v>
      </c>
      <c r="C45" s="37">
        <v>12582.8</v>
      </c>
      <c r="D45" s="38">
        <v>97.888010689101137</v>
      </c>
      <c r="E45" s="37">
        <v>3340.5925999999999</v>
      </c>
      <c r="F45" s="38">
        <v>141.85563170143647</v>
      </c>
      <c r="G45" s="39"/>
      <c r="H45" s="38"/>
      <c r="I45" s="40">
        <v>7663</v>
      </c>
      <c r="J45" s="38">
        <v>90.7</v>
      </c>
      <c r="K45" s="39">
        <v>60.204300000000003</v>
      </c>
      <c r="L45" s="41">
        <v>121.34196237458532</v>
      </c>
      <c r="M45" s="39">
        <v>3086.8209999999999</v>
      </c>
      <c r="N45" s="38">
        <v>116.5</v>
      </c>
      <c r="O45" s="39"/>
      <c r="P45" s="41"/>
      <c r="Q45" s="46">
        <v>1137.9860000000001</v>
      </c>
      <c r="R45" s="47">
        <v>802.37800000000004</v>
      </c>
      <c r="S45" s="228">
        <f t="shared" si="0"/>
        <v>335.60800000000006</v>
      </c>
      <c r="T45" s="49">
        <v>141.80000000000001</v>
      </c>
      <c r="U45" s="46">
        <v>1196.2729999999999</v>
      </c>
      <c r="V45" s="49">
        <v>146</v>
      </c>
      <c r="W45" s="61">
        <v>58.286999999999999</v>
      </c>
      <c r="X45" s="51" t="s">
        <v>122</v>
      </c>
      <c r="Y45" s="44">
        <v>0.54500000000000004</v>
      </c>
      <c r="Z45" s="52">
        <v>0.36399999999999999</v>
      </c>
      <c r="AA45" s="53">
        <v>53459</v>
      </c>
      <c r="AB45" s="54">
        <v>119.7</v>
      </c>
      <c r="AC45" s="55">
        <f t="shared" si="1"/>
        <v>0.74413975501113583</v>
      </c>
      <c r="AD45" s="60">
        <v>0.73261417392457673</v>
      </c>
      <c r="AE45" s="46">
        <v>5.234</v>
      </c>
      <c r="AF45" s="56">
        <v>96.7</v>
      </c>
      <c r="AG45" s="42">
        <v>99</v>
      </c>
      <c r="AH45" s="43">
        <v>72.8</v>
      </c>
      <c r="AI45" s="44">
        <v>4.0000000000000001E-3</v>
      </c>
      <c r="AJ45" s="45">
        <v>5.0000000000000001E-3</v>
      </c>
    </row>
    <row r="46" spans="1:36" s="33" customFormat="1" ht="13.5" customHeight="1" x14ac:dyDescent="0.25">
      <c r="A46" s="35">
        <v>43</v>
      </c>
      <c r="B46" s="36" t="s">
        <v>69</v>
      </c>
      <c r="C46" s="37">
        <v>60554.8</v>
      </c>
      <c r="D46" s="38">
        <v>113.35728410877518</v>
      </c>
      <c r="E46" s="37">
        <v>4240.4830000000002</v>
      </c>
      <c r="F46" s="38" t="s">
        <v>115</v>
      </c>
      <c r="G46" s="39">
        <v>17397.2765</v>
      </c>
      <c r="H46" s="38">
        <v>186.6</v>
      </c>
      <c r="I46" s="40">
        <v>120968</v>
      </c>
      <c r="J46" s="38">
        <v>115.2</v>
      </c>
      <c r="K46" s="39">
        <v>71657.704500000007</v>
      </c>
      <c r="L46" s="41">
        <v>73.916719564562328</v>
      </c>
      <c r="M46" s="39">
        <v>17223.427</v>
      </c>
      <c r="N46" s="38">
        <v>116.2</v>
      </c>
      <c r="O46" s="39">
        <v>150.77620000000002</v>
      </c>
      <c r="P46" s="41">
        <v>98.619824013008383</v>
      </c>
      <c r="Q46" s="46">
        <v>23000.219000000001</v>
      </c>
      <c r="R46" s="47">
        <v>44221.673000000003</v>
      </c>
      <c r="S46" s="228">
        <f t="shared" si="0"/>
        <v>-21221.454000000002</v>
      </c>
      <c r="T46" s="49">
        <v>52</v>
      </c>
      <c r="U46" s="46">
        <v>23518.289000000001</v>
      </c>
      <c r="V46" s="49">
        <v>51.7</v>
      </c>
      <c r="W46" s="46">
        <v>518.07000000000005</v>
      </c>
      <c r="X46" s="51">
        <v>41.9</v>
      </c>
      <c r="Y46" s="44">
        <v>0.35199999999999998</v>
      </c>
      <c r="Z46" s="52">
        <v>0.315</v>
      </c>
      <c r="AA46" s="53">
        <v>80046</v>
      </c>
      <c r="AB46" s="54">
        <v>127.6</v>
      </c>
      <c r="AC46" s="55">
        <f t="shared" si="1"/>
        <v>1.1142260579064589</v>
      </c>
      <c r="AD46" s="60">
        <v>1.0785401653477165</v>
      </c>
      <c r="AE46" s="46">
        <v>35.210999999999999</v>
      </c>
      <c r="AF46" s="56">
        <v>107.4</v>
      </c>
      <c r="AG46" s="42">
        <v>102</v>
      </c>
      <c r="AH46" s="43">
        <v>93.6</v>
      </c>
      <c r="AI46" s="44">
        <v>2E-3</v>
      </c>
      <c r="AJ46" s="45">
        <v>2E-3</v>
      </c>
    </row>
    <row r="47" spans="1:36" s="33" customFormat="1" ht="13.5" customHeight="1" x14ac:dyDescent="0.25">
      <c r="A47" s="35">
        <v>44</v>
      </c>
      <c r="B47" s="36" t="s">
        <v>70</v>
      </c>
      <c r="C47" s="37">
        <v>53550.8</v>
      </c>
      <c r="D47" s="38">
        <v>117.83154507027763</v>
      </c>
      <c r="E47" s="37">
        <v>4136.4233999999997</v>
      </c>
      <c r="F47" s="38">
        <v>131.00161448663675</v>
      </c>
      <c r="G47" s="39">
        <v>1716.5663999999999</v>
      </c>
      <c r="H47" s="38" t="s">
        <v>117</v>
      </c>
      <c r="I47" s="40">
        <v>48153</v>
      </c>
      <c r="J47" s="38">
        <v>121.6</v>
      </c>
      <c r="K47" s="39">
        <v>494.22990000000004</v>
      </c>
      <c r="L47" s="41">
        <v>105.78070943698617</v>
      </c>
      <c r="M47" s="39">
        <v>9044.2759999999998</v>
      </c>
      <c r="N47" s="38">
        <v>104.5</v>
      </c>
      <c r="O47" s="39"/>
      <c r="P47" s="41"/>
      <c r="Q47" s="46">
        <v>2884.42</v>
      </c>
      <c r="R47" s="47">
        <v>4512.0110000000004</v>
      </c>
      <c r="S47" s="228">
        <f t="shared" si="0"/>
        <v>-1627.5910000000003</v>
      </c>
      <c r="T47" s="49">
        <v>63.9</v>
      </c>
      <c r="U47" s="46">
        <v>4432.2700000000004</v>
      </c>
      <c r="V47" s="49">
        <v>95.2</v>
      </c>
      <c r="W47" s="46">
        <v>1547.9</v>
      </c>
      <c r="X47" s="51" t="s">
        <v>128</v>
      </c>
      <c r="Y47" s="44">
        <v>0.17100000000000001</v>
      </c>
      <c r="Z47" s="52">
        <v>0.14299999999999999</v>
      </c>
      <c r="AA47" s="53">
        <v>64454</v>
      </c>
      <c r="AB47" s="54">
        <v>116.5</v>
      </c>
      <c r="AC47" s="55">
        <f t="shared" si="1"/>
        <v>0.89718819599109134</v>
      </c>
      <c r="AD47" s="60">
        <v>0.94263672134046594</v>
      </c>
      <c r="AE47" s="46">
        <v>18.710999999999999</v>
      </c>
      <c r="AF47" s="56">
        <v>100.1</v>
      </c>
      <c r="AG47" s="42">
        <v>158</v>
      </c>
      <c r="AH47" s="43">
        <v>88.3</v>
      </c>
      <c r="AI47" s="44">
        <v>3.0000000000000001E-3</v>
      </c>
      <c r="AJ47" s="45">
        <v>3.0000000000000001E-3</v>
      </c>
    </row>
    <row r="48" spans="1:36" s="33" customFormat="1" ht="13.5" customHeight="1" x14ac:dyDescent="0.25">
      <c r="A48" s="35">
        <v>45</v>
      </c>
      <c r="B48" s="36" t="s">
        <v>71</v>
      </c>
      <c r="C48" s="37">
        <v>13011.8</v>
      </c>
      <c r="D48" s="38">
        <v>106.31780040020078</v>
      </c>
      <c r="E48" s="37">
        <v>3723.5631000000003</v>
      </c>
      <c r="F48" s="38">
        <v>109.94944242093851</v>
      </c>
      <c r="G48" s="39">
        <v>3177.0602000000003</v>
      </c>
      <c r="H48" s="38" t="s">
        <v>92</v>
      </c>
      <c r="I48" s="40">
        <v>28825</v>
      </c>
      <c r="J48" s="38">
        <v>120</v>
      </c>
      <c r="K48" s="39">
        <v>2654.8827000000001</v>
      </c>
      <c r="L48" s="41">
        <v>85.242125302406194</v>
      </c>
      <c r="M48" s="39">
        <v>9826.7060000000001</v>
      </c>
      <c r="N48" s="38">
        <v>106.3</v>
      </c>
      <c r="O48" s="39"/>
      <c r="P48" s="41"/>
      <c r="Q48" s="46">
        <v>817.48699999999997</v>
      </c>
      <c r="R48" s="47">
        <v>1045.5519999999999</v>
      </c>
      <c r="S48" s="228">
        <f t="shared" si="0"/>
        <v>-228.06499999999994</v>
      </c>
      <c r="T48" s="49">
        <v>78.2</v>
      </c>
      <c r="U48" s="46">
        <v>869.05100000000004</v>
      </c>
      <c r="V48" s="49">
        <v>74.8</v>
      </c>
      <c r="W48" s="46">
        <v>51.564</v>
      </c>
      <c r="X48" s="51">
        <v>44.3</v>
      </c>
      <c r="Y48" s="44">
        <v>0.26900000000000002</v>
      </c>
      <c r="Z48" s="52">
        <v>0.192</v>
      </c>
      <c r="AA48" s="53">
        <v>57791</v>
      </c>
      <c r="AB48" s="54">
        <v>119.6</v>
      </c>
      <c r="AC48" s="55">
        <f t="shared" si="1"/>
        <v>0.80444042316258357</v>
      </c>
      <c r="AD48" s="60">
        <v>0.79851010212653084</v>
      </c>
      <c r="AE48" s="46">
        <v>19.905999999999999</v>
      </c>
      <c r="AF48" s="56">
        <v>101</v>
      </c>
      <c r="AG48" s="42">
        <v>185</v>
      </c>
      <c r="AH48" s="43">
        <v>53.9</v>
      </c>
      <c r="AI48" s="44">
        <v>3.0000000000000001E-3</v>
      </c>
      <c r="AJ48" s="45">
        <v>6.0000000000000001E-3</v>
      </c>
    </row>
    <row r="49" spans="1:36" s="33" customFormat="1" ht="13.5" customHeight="1" x14ac:dyDescent="0.25">
      <c r="A49" s="35">
        <v>46</v>
      </c>
      <c r="B49" s="36" t="s">
        <v>72</v>
      </c>
      <c r="C49" s="37">
        <v>11343.621800000001</v>
      </c>
      <c r="D49" s="38">
        <v>81.752765370115199</v>
      </c>
      <c r="E49" s="37">
        <v>166.72560000000001</v>
      </c>
      <c r="F49" s="38">
        <v>101.37032609845579</v>
      </c>
      <c r="G49" s="39">
        <v>1934.5318</v>
      </c>
      <c r="H49" s="38">
        <v>49.9</v>
      </c>
      <c r="I49" s="40">
        <v>78021</v>
      </c>
      <c r="J49" s="38">
        <v>113.9</v>
      </c>
      <c r="K49" s="39">
        <v>23296.967800000002</v>
      </c>
      <c r="L49" s="41">
        <v>102.78781254909669</v>
      </c>
      <c r="M49" s="39">
        <v>19692.909</v>
      </c>
      <c r="N49" s="38">
        <v>109.3</v>
      </c>
      <c r="O49" s="39">
        <v>4937.5545999999995</v>
      </c>
      <c r="P49" s="41">
        <v>145.32294566103297</v>
      </c>
      <c r="Q49" s="46">
        <v>14176.43</v>
      </c>
      <c r="R49" s="47">
        <v>15445.669</v>
      </c>
      <c r="S49" s="228">
        <f t="shared" si="0"/>
        <v>-1269.2389999999996</v>
      </c>
      <c r="T49" s="49">
        <v>91.8</v>
      </c>
      <c r="U49" s="46">
        <v>14542.782999999999</v>
      </c>
      <c r="V49" s="49">
        <v>92.4</v>
      </c>
      <c r="W49" s="46">
        <v>366.35300000000001</v>
      </c>
      <c r="X49" s="51">
        <v>124.2</v>
      </c>
      <c r="Y49" s="44">
        <v>0.29699999999999999</v>
      </c>
      <c r="Z49" s="52">
        <v>0.35099999999999998</v>
      </c>
      <c r="AA49" s="53">
        <v>63351</v>
      </c>
      <c r="AB49" s="54">
        <v>114.9</v>
      </c>
      <c r="AC49" s="55">
        <f t="shared" si="1"/>
        <v>0.8818346325167038</v>
      </c>
      <c r="AD49" s="60">
        <v>0.94290198505681067</v>
      </c>
      <c r="AE49" s="46">
        <v>27.169</v>
      </c>
      <c r="AF49" s="56">
        <v>95.6</v>
      </c>
      <c r="AG49" s="42">
        <v>82</v>
      </c>
      <c r="AH49" s="43">
        <v>63.1</v>
      </c>
      <c r="AI49" s="44">
        <v>1E-3</v>
      </c>
      <c r="AJ49" s="45">
        <v>2E-3</v>
      </c>
    </row>
    <row r="50" spans="1:36" s="33" customFormat="1" ht="13.5" customHeight="1" x14ac:dyDescent="0.25">
      <c r="A50" s="35">
        <v>47</v>
      </c>
      <c r="B50" s="36" t="s">
        <v>73</v>
      </c>
      <c r="C50" s="37">
        <v>7675.5</v>
      </c>
      <c r="D50" s="38">
        <v>91.318556643886978</v>
      </c>
      <c r="E50" s="37">
        <v>1721.9663999999998</v>
      </c>
      <c r="F50" s="38">
        <v>98.396618107388107</v>
      </c>
      <c r="G50" s="39">
        <v>411.38579999999996</v>
      </c>
      <c r="H50" s="38">
        <v>32.5</v>
      </c>
      <c r="I50" s="40">
        <v>12053</v>
      </c>
      <c r="J50" s="38">
        <v>128</v>
      </c>
      <c r="K50" s="101">
        <v>9.1327999999999996</v>
      </c>
      <c r="L50" s="137">
        <v>129.78442211769388</v>
      </c>
      <c r="M50" s="39">
        <v>1677.0129999999999</v>
      </c>
      <c r="N50" s="38">
        <v>149.80000000000001</v>
      </c>
      <c r="O50" s="39"/>
      <c r="P50" s="41"/>
      <c r="Q50" s="46">
        <v>1843.4590000000001</v>
      </c>
      <c r="R50" s="47">
        <v>3010.047</v>
      </c>
      <c r="S50" s="228">
        <f t="shared" si="0"/>
        <v>-1166.588</v>
      </c>
      <c r="T50" s="49">
        <v>61.2</v>
      </c>
      <c r="U50" s="46">
        <v>1936.692</v>
      </c>
      <c r="V50" s="49">
        <v>63.2</v>
      </c>
      <c r="W50" s="50">
        <v>93.233000000000004</v>
      </c>
      <c r="X50" s="51">
        <v>172.9</v>
      </c>
      <c r="Y50" s="44">
        <v>0.2</v>
      </c>
      <c r="Z50" s="52">
        <v>0.3</v>
      </c>
      <c r="AA50" s="53">
        <v>52325</v>
      </c>
      <c r="AB50" s="54">
        <v>117.9</v>
      </c>
      <c r="AC50" s="55">
        <f t="shared" si="1"/>
        <v>0.72835467706013368</v>
      </c>
      <c r="AD50" s="60">
        <v>0.79669746673150887</v>
      </c>
      <c r="AE50" s="46">
        <v>4.9669999999999996</v>
      </c>
      <c r="AF50" s="56">
        <v>98.6</v>
      </c>
      <c r="AG50" s="42">
        <v>91</v>
      </c>
      <c r="AH50" s="43">
        <v>79.8</v>
      </c>
      <c r="AI50" s="44">
        <v>4.0000000000000001E-3</v>
      </c>
      <c r="AJ50" s="45">
        <v>6.0000000000000001E-3</v>
      </c>
    </row>
    <row r="51" spans="1:36" s="33" customFormat="1" ht="13.5" customHeight="1" x14ac:dyDescent="0.25">
      <c r="A51" s="35">
        <v>48</v>
      </c>
      <c r="B51" s="36" t="s">
        <v>74</v>
      </c>
      <c r="C51" s="37">
        <v>14554.9977</v>
      </c>
      <c r="D51" s="38">
        <v>110.20333339733786</v>
      </c>
      <c r="E51" s="37">
        <v>5374.9573</v>
      </c>
      <c r="F51" s="133">
        <v>81.516846283955658</v>
      </c>
      <c r="G51" s="39">
        <v>1183.1771000000001</v>
      </c>
      <c r="H51" s="38">
        <v>136</v>
      </c>
      <c r="I51" s="40">
        <v>44267</v>
      </c>
      <c r="J51" s="38">
        <v>143.30000000000001</v>
      </c>
      <c r="K51" s="39">
        <v>635.88199999999995</v>
      </c>
      <c r="L51" s="41">
        <v>151.7922085114418</v>
      </c>
      <c r="M51" s="39">
        <v>8236.5759999999991</v>
      </c>
      <c r="N51" s="38">
        <v>112.2</v>
      </c>
      <c r="O51" s="39">
        <v>2.1033000000000004</v>
      </c>
      <c r="P51" s="41"/>
      <c r="Q51" s="57">
        <v>-944.87900000000002</v>
      </c>
      <c r="R51" s="47">
        <v>1787.134</v>
      </c>
      <c r="S51" s="228">
        <f t="shared" si="0"/>
        <v>-2732.0129999999999</v>
      </c>
      <c r="T51" s="49" t="s">
        <v>91</v>
      </c>
      <c r="U51" s="46">
        <v>1280.8810000000001</v>
      </c>
      <c r="V51" s="49">
        <v>58.9</v>
      </c>
      <c r="W51" s="46">
        <v>2225.7600000000002</v>
      </c>
      <c r="X51" s="51" t="s">
        <v>123</v>
      </c>
      <c r="Y51" s="44">
        <v>0.64300000000000002</v>
      </c>
      <c r="Z51" s="52">
        <v>0.45200000000000001</v>
      </c>
      <c r="AA51" s="53">
        <v>56830</v>
      </c>
      <c r="AB51" s="54">
        <v>118.7</v>
      </c>
      <c r="AC51" s="55">
        <f t="shared" si="1"/>
        <v>0.79106347438752789</v>
      </c>
      <c r="AD51" s="60">
        <v>0.75852159688757237</v>
      </c>
      <c r="AE51" s="46">
        <v>17.068999999999999</v>
      </c>
      <c r="AF51" s="56">
        <v>99.7</v>
      </c>
      <c r="AG51" s="42">
        <v>228</v>
      </c>
      <c r="AH51" s="43">
        <v>76.5</v>
      </c>
      <c r="AI51" s="44">
        <v>4.0000000000000001E-3</v>
      </c>
      <c r="AJ51" s="45">
        <v>6.0000000000000001E-3</v>
      </c>
    </row>
    <row r="52" spans="1:36" s="33" customFormat="1" ht="13.5" customHeight="1" thickBot="1" x14ac:dyDescent="0.3">
      <c r="A52" s="35">
        <v>49</v>
      </c>
      <c r="B52" s="63" t="s">
        <v>75</v>
      </c>
      <c r="C52" s="64">
        <v>334.60390000000001</v>
      </c>
      <c r="D52" s="65">
        <v>111.61421426810651</v>
      </c>
      <c r="E52" s="64">
        <v>4526.9939999999997</v>
      </c>
      <c r="F52" s="134">
        <v>113.24933975322267</v>
      </c>
      <c r="G52" s="66"/>
      <c r="H52" s="65"/>
      <c r="I52" s="68">
        <v>5535</v>
      </c>
      <c r="J52" s="65">
        <v>99.2</v>
      </c>
      <c r="K52" s="66">
        <v>70.223300000000009</v>
      </c>
      <c r="L52" s="67" t="s">
        <v>89</v>
      </c>
      <c r="M52" s="66">
        <v>1780.193</v>
      </c>
      <c r="N52" s="65">
        <v>118.6</v>
      </c>
      <c r="O52" s="66"/>
      <c r="P52" s="67"/>
      <c r="Q52" s="73">
        <v>1397.3510000000001</v>
      </c>
      <c r="R52" s="74">
        <v>1896.444</v>
      </c>
      <c r="S52" s="229">
        <f t="shared" si="0"/>
        <v>-499.09299999999985</v>
      </c>
      <c r="T52" s="76">
        <v>73.7</v>
      </c>
      <c r="U52" s="73">
        <v>1402.76</v>
      </c>
      <c r="V52" s="76">
        <v>73.7</v>
      </c>
      <c r="W52" s="77">
        <v>5.4089999999999998</v>
      </c>
      <c r="X52" s="78">
        <v>72.8</v>
      </c>
      <c r="Y52" s="71">
        <v>0.1</v>
      </c>
      <c r="Z52" s="79">
        <v>0.2</v>
      </c>
      <c r="AA52" s="80">
        <v>51997</v>
      </c>
      <c r="AB52" s="81">
        <v>117.9</v>
      </c>
      <c r="AC52" s="82">
        <f t="shared" si="1"/>
        <v>0.72378897550111354</v>
      </c>
      <c r="AD52" s="189">
        <v>0.73409522967416774</v>
      </c>
      <c r="AE52" s="73">
        <v>4.851</v>
      </c>
      <c r="AF52" s="83">
        <v>99.2</v>
      </c>
      <c r="AG52" s="69">
        <v>134</v>
      </c>
      <c r="AH52" s="70">
        <v>87</v>
      </c>
      <c r="AI52" s="71">
        <v>8.0000000000000002E-3</v>
      </c>
      <c r="AJ52" s="72">
        <v>8.9999999999999993E-3</v>
      </c>
    </row>
    <row r="53" spans="1:36" s="84" customFormat="1" ht="6" customHeight="1" x14ac:dyDescent="0.25">
      <c r="C53" s="85"/>
      <c r="D53" s="86"/>
      <c r="E53" s="85"/>
      <c r="G53" s="87"/>
      <c r="H53" s="88"/>
      <c r="I53" s="89"/>
      <c r="J53" s="89"/>
      <c r="K53" s="89"/>
      <c r="L53" s="89"/>
      <c r="M53" s="90"/>
      <c r="N53" s="88"/>
    </row>
    <row r="54" spans="1:36" s="92" customFormat="1" ht="13.5" customHeight="1" x14ac:dyDescent="0.25">
      <c r="B54" s="91" t="s">
        <v>76</v>
      </c>
      <c r="C54" s="159"/>
      <c r="D54" s="206">
        <v>8</v>
      </c>
      <c r="E54" s="159"/>
      <c r="F54" s="208">
        <v>11</v>
      </c>
      <c r="H54" s="233">
        <v>16</v>
      </c>
      <c r="J54" s="233">
        <v>17</v>
      </c>
      <c r="L54" s="213">
        <v>11</v>
      </c>
      <c r="N54" s="241">
        <v>1</v>
      </c>
      <c r="P54" s="213">
        <v>1</v>
      </c>
      <c r="Q54" s="213">
        <v>4</v>
      </c>
      <c r="R54" s="213">
        <v>4</v>
      </c>
      <c r="S54" s="230">
        <v>27</v>
      </c>
      <c r="V54" s="213">
        <v>26</v>
      </c>
      <c r="X54" s="213">
        <v>25</v>
      </c>
      <c r="Y54" s="213">
        <v>27</v>
      </c>
      <c r="AB54" s="213">
        <v>0</v>
      </c>
      <c r="AC54" s="213">
        <v>25</v>
      </c>
      <c r="AE54" s="160"/>
      <c r="AF54" s="208">
        <v>32</v>
      </c>
      <c r="AH54" s="233">
        <v>1</v>
      </c>
      <c r="AI54" s="233">
        <v>1</v>
      </c>
    </row>
    <row r="55" spans="1:36" ht="10.9" customHeight="1" x14ac:dyDescent="0.25">
      <c r="B55" s="91" t="s">
        <v>77</v>
      </c>
      <c r="D55" s="94"/>
      <c r="E55" s="94"/>
      <c r="F55" s="96"/>
      <c r="G55" s="94"/>
      <c r="H55" s="231"/>
      <c r="I55" s="94"/>
      <c r="J55" s="94"/>
      <c r="K55" s="94"/>
      <c r="L55" s="94"/>
      <c r="M55" s="94"/>
      <c r="N55" s="95"/>
    </row>
    <row r="56" spans="1:36" s="96" customFormat="1" ht="13.15" customHeight="1" x14ac:dyDescent="0.2">
      <c r="C56" s="93" t="s">
        <v>78</v>
      </c>
      <c r="F56" s="1"/>
      <c r="N56" s="98"/>
      <c r="Q56" s="194"/>
    </row>
    <row r="57" spans="1:36" ht="13.15" customHeight="1" x14ac:dyDescent="0.2">
      <c r="C57" s="97" t="s">
        <v>79</v>
      </c>
      <c r="D57" s="1"/>
      <c r="E57" s="1"/>
      <c r="F57" s="1"/>
      <c r="N57" s="100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</row>
    <row r="58" spans="1:36" ht="13.5" x14ac:dyDescent="0.2">
      <c r="C58" s="99" t="s">
        <v>80</v>
      </c>
      <c r="D58" s="1"/>
      <c r="E58" s="1"/>
      <c r="F58" s="1"/>
      <c r="N58" s="100"/>
      <c r="Q58" s="99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</row>
    <row r="59" spans="1:36" x14ac:dyDescent="0.2">
      <c r="C59" s="1"/>
      <c r="D59" s="1"/>
      <c r="E59" s="1"/>
      <c r="F59" s="1"/>
      <c r="N59" s="100"/>
    </row>
    <row r="60" spans="1:36" x14ac:dyDescent="0.2">
      <c r="D60" s="1"/>
      <c r="E60" s="1"/>
      <c r="F60" s="1"/>
      <c r="N60" s="100"/>
    </row>
    <row r="61" spans="1:36" x14ac:dyDescent="0.2">
      <c r="C61" s="1"/>
      <c r="D61" s="1"/>
      <c r="E61" s="1"/>
      <c r="F61" s="1"/>
      <c r="N61" s="100"/>
    </row>
    <row r="62" spans="1:36" x14ac:dyDescent="0.2">
      <c r="C62" s="1"/>
      <c r="D62" s="1"/>
      <c r="E62" s="1"/>
      <c r="F62" s="1"/>
      <c r="N62" s="100"/>
    </row>
    <row r="63" spans="1:36" x14ac:dyDescent="0.2">
      <c r="C63" s="1"/>
      <c r="D63" s="1"/>
      <c r="E63" s="1"/>
      <c r="F63" s="1"/>
      <c r="N63" s="100"/>
    </row>
    <row r="64" spans="1:36" x14ac:dyDescent="0.2">
      <c r="C64" s="1"/>
      <c r="D64" s="1"/>
      <c r="E64" s="1"/>
      <c r="F64" s="1"/>
      <c r="N64" s="100"/>
    </row>
    <row r="65" spans="3:14" x14ac:dyDescent="0.2">
      <c r="C65" s="1"/>
      <c r="D65" s="1"/>
      <c r="E65" s="1"/>
      <c r="F65" s="1"/>
      <c r="N65" s="100"/>
    </row>
    <row r="66" spans="3:14" x14ac:dyDescent="0.2">
      <c r="C66" s="1"/>
      <c r="D66" s="1"/>
      <c r="E66" s="1"/>
      <c r="F66" s="1"/>
      <c r="N66" s="100"/>
    </row>
    <row r="67" spans="3:14" x14ac:dyDescent="0.2">
      <c r="C67" s="1"/>
      <c r="D67" s="1"/>
      <c r="E67" s="1"/>
      <c r="N67" s="100"/>
    </row>
    <row r="68" spans="3:14" x14ac:dyDescent="0.2">
      <c r="N68" s="100"/>
    </row>
    <row r="69" spans="3:14" x14ac:dyDescent="0.2">
      <c r="N69" s="100"/>
    </row>
    <row r="70" spans="3:14" x14ac:dyDescent="0.2">
      <c r="N70" s="100"/>
    </row>
    <row r="71" spans="3:14" x14ac:dyDescent="0.2">
      <c r="N71" s="100"/>
    </row>
    <row r="72" spans="3:14" x14ac:dyDescent="0.2">
      <c r="N72" s="100"/>
    </row>
    <row r="73" spans="3:14" x14ac:dyDescent="0.2">
      <c r="N73" s="100"/>
    </row>
    <row r="74" spans="3:14" x14ac:dyDescent="0.2">
      <c r="N74" s="100"/>
    </row>
    <row r="75" spans="3:14" x14ac:dyDescent="0.2">
      <c r="N75" s="100"/>
    </row>
    <row r="76" spans="3:14" x14ac:dyDescent="0.2">
      <c r="N76" s="100"/>
    </row>
    <row r="77" spans="3:14" x14ac:dyDescent="0.2">
      <c r="N77" s="100"/>
    </row>
    <row r="78" spans="3:14" x14ac:dyDescent="0.2">
      <c r="N78" s="100"/>
    </row>
    <row r="79" spans="3:14" x14ac:dyDescent="0.2">
      <c r="N79" s="100"/>
    </row>
    <row r="80" spans="3:14" x14ac:dyDescent="0.2">
      <c r="N80" s="100"/>
    </row>
    <row r="81" spans="14:14" x14ac:dyDescent="0.2">
      <c r="N81" s="100"/>
    </row>
    <row r="82" spans="14:14" x14ac:dyDescent="0.2">
      <c r="N82" s="100"/>
    </row>
    <row r="83" spans="14:14" x14ac:dyDescent="0.2">
      <c r="N83" s="100"/>
    </row>
    <row r="84" spans="14:14" x14ac:dyDescent="0.2">
      <c r="N84" s="100"/>
    </row>
    <row r="85" spans="14:14" x14ac:dyDescent="0.2">
      <c r="N85" s="100"/>
    </row>
    <row r="86" spans="14:14" x14ac:dyDescent="0.2">
      <c r="N86" s="100"/>
    </row>
    <row r="87" spans="14:14" x14ac:dyDescent="0.2">
      <c r="N87" s="100"/>
    </row>
    <row r="88" spans="14:14" x14ac:dyDescent="0.2">
      <c r="N88" s="100"/>
    </row>
    <row r="89" spans="14:14" x14ac:dyDescent="0.2">
      <c r="N89" s="100"/>
    </row>
    <row r="90" spans="14:14" x14ac:dyDescent="0.2">
      <c r="N90" s="100"/>
    </row>
    <row r="91" spans="14:14" x14ac:dyDescent="0.2">
      <c r="N91" s="100"/>
    </row>
    <row r="92" spans="14:14" x14ac:dyDescent="0.2">
      <c r="N92" s="100"/>
    </row>
    <row r="93" spans="14:14" x14ac:dyDescent="0.2">
      <c r="N93" s="100"/>
    </row>
    <row r="94" spans="14:14" x14ac:dyDescent="0.2">
      <c r="N94" s="100"/>
    </row>
    <row r="95" spans="14:14" x14ac:dyDescent="0.2">
      <c r="N95" s="100"/>
    </row>
    <row r="96" spans="14:14" x14ac:dyDescent="0.2">
      <c r="N96" s="100"/>
    </row>
    <row r="97" spans="14:14" x14ac:dyDescent="0.2">
      <c r="N97" s="100"/>
    </row>
    <row r="98" spans="14:14" x14ac:dyDescent="0.2">
      <c r="N98" s="100"/>
    </row>
    <row r="99" spans="14:14" x14ac:dyDescent="0.2">
      <c r="N99" s="100"/>
    </row>
    <row r="100" spans="14:14" x14ac:dyDescent="0.2">
      <c r="N100" s="100"/>
    </row>
  </sheetData>
  <mergeCells count="41">
    <mergeCell ref="K3:L4"/>
    <mergeCell ref="C5:C6"/>
    <mergeCell ref="D5:D6"/>
    <mergeCell ref="E5:E6"/>
    <mergeCell ref="F5:F6"/>
    <mergeCell ref="L5:L6"/>
    <mergeCell ref="B3:B6"/>
    <mergeCell ref="C3:D4"/>
    <mergeCell ref="E3:F4"/>
    <mergeCell ref="G3:H4"/>
    <mergeCell ref="I3:J4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I5:AJ5"/>
    <mergeCell ref="Q5:Q6"/>
    <mergeCell ref="R5:R6"/>
    <mergeCell ref="S5:T5"/>
    <mergeCell ref="AA5:AA6"/>
    <mergeCell ref="AH5:AH6"/>
    <mergeCell ref="AG5:AG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7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abSelected="1" view="pageBreakPreview" zoomScale="80" zoomScaleNormal="90" zoomScaleSheetLayoutView="80" workbookViewId="0">
      <pane ySplit="7" topLeftCell="A41" activePane="bottomLeft" state="frozen"/>
      <selection activeCell="C1" sqref="C1"/>
      <selection pane="bottomLeft" activeCell="C59" sqref="C59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" style="3" customWidth="1"/>
    <col min="5" max="5" width="26.42578125" style="1" customWidth="1"/>
    <col min="6" max="6" width="11" style="3" customWidth="1"/>
    <col min="7" max="7" width="9.85546875" style="3" customWidth="1"/>
    <col min="8" max="8" width="26.42578125" style="200" customWidth="1"/>
    <col min="9" max="9" width="10.7109375" style="200" customWidth="1"/>
    <col min="10" max="10" width="10.140625" style="200" customWidth="1"/>
    <col min="11" max="11" width="26.42578125" style="200" customWidth="1"/>
    <col min="12" max="12" width="10.85546875" style="200" customWidth="1"/>
    <col min="13" max="13" width="10.140625" style="200" customWidth="1"/>
    <col min="14" max="14" width="26.85546875" style="1" customWidth="1"/>
    <col min="15" max="15" width="11.42578125" style="1" customWidth="1"/>
    <col min="16" max="16" width="10.140625" style="1" customWidth="1"/>
    <col min="17" max="17" width="27.28515625" style="200" customWidth="1"/>
    <col min="18" max="18" width="10.85546875" style="200" customWidth="1"/>
    <col min="19" max="19" width="10.28515625" style="200" customWidth="1"/>
    <col min="20" max="20" width="27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11" style="1" hidden="1" customWidth="1"/>
    <col min="26" max="26" width="10.42578125" style="1" customWidth="1"/>
    <col min="27" max="27" width="10" style="1" customWidth="1"/>
    <col min="28" max="28" width="26.42578125" style="1" customWidth="1"/>
    <col min="29" max="29" width="10.7109375" style="1" customWidth="1"/>
    <col min="30" max="30" width="10" style="1" customWidth="1"/>
    <col min="31" max="31" width="26.42578125" style="1" customWidth="1"/>
    <col min="32" max="32" width="10.7109375" style="1" customWidth="1"/>
    <col min="33" max="33" width="10.5703125" style="1" customWidth="1"/>
    <col min="34" max="35" width="8.7109375" style="1" customWidth="1"/>
    <col min="36" max="36" width="27" style="1" customWidth="1"/>
    <col min="37" max="37" width="10" style="1" customWidth="1"/>
    <col min="38" max="40" width="9" style="1" customWidth="1"/>
    <col min="41" max="41" width="27" style="1" customWidth="1"/>
    <col min="42" max="42" width="10.42578125" style="1" customWidth="1"/>
    <col min="43" max="43" width="9" style="1" customWidth="1"/>
    <col min="44" max="44" width="27" style="1" customWidth="1"/>
    <col min="45" max="45" width="9.85546875" style="1" customWidth="1"/>
    <col min="46" max="46" width="8.28515625" style="1" customWidth="1"/>
    <col min="47" max="48" width="8.425781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110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220" customFormat="1" ht="14.45" customHeight="1" x14ac:dyDescent="0.2">
      <c r="B3" s="338" t="s">
        <v>86</v>
      </c>
      <c r="C3" s="297" t="s">
        <v>0</v>
      </c>
      <c r="D3" s="292"/>
      <c r="E3" s="338" t="s">
        <v>86</v>
      </c>
      <c r="F3" s="297" t="s">
        <v>1</v>
      </c>
      <c r="G3" s="292"/>
      <c r="H3" s="338" t="s">
        <v>86</v>
      </c>
      <c r="I3" s="352" t="s">
        <v>2</v>
      </c>
      <c r="J3" s="328"/>
      <c r="K3" s="338" t="s">
        <v>86</v>
      </c>
      <c r="L3" s="303" t="s">
        <v>3</v>
      </c>
      <c r="M3" s="306"/>
      <c r="N3" s="338" t="s">
        <v>86</v>
      </c>
      <c r="O3" s="303" t="s">
        <v>87</v>
      </c>
      <c r="P3" s="306"/>
      <c r="Q3" s="338" t="s">
        <v>86</v>
      </c>
      <c r="R3" s="303" t="s">
        <v>5</v>
      </c>
      <c r="S3" s="306"/>
      <c r="T3" s="338" t="s">
        <v>86</v>
      </c>
      <c r="U3" s="297" t="s">
        <v>81</v>
      </c>
      <c r="V3" s="292"/>
      <c r="W3" s="338" t="s">
        <v>86</v>
      </c>
      <c r="X3" s="297" t="s">
        <v>88</v>
      </c>
      <c r="Y3" s="297"/>
      <c r="Z3" s="297"/>
      <c r="AA3" s="292"/>
      <c r="AB3" s="338" t="s">
        <v>86</v>
      </c>
      <c r="AC3" s="343" t="s">
        <v>83</v>
      </c>
      <c r="AD3" s="344"/>
      <c r="AE3" s="338" t="s">
        <v>86</v>
      </c>
      <c r="AF3" s="347" t="s">
        <v>84</v>
      </c>
      <c r="AG3" s="343"/>
      <c r="AH3" s="343"/>
      <c r="AI3" s="344"/>
      <c r="AJ3" s="338" t="s">
        <v>86</v>
      </c>
      <c r="AK3" s="303" t="s">
        <v>8</v>
      </c>
      <c r="AL3" s="303"/>
      <c r="AM3" s="303"/>
      <c r="AN3" s="303"/>
      <c r="AO3" s="338" t="s">
        <v>86</v>
      </c>
      <c r="AP3" s="303" t="s">
        <v>9</v>
      </c>
      <c r="AQ3" s="306"/>
      <c r="AR3" s="338" t="s">
        <v>86</v>
      </c>
      <c r="AS3" s="297" t="s">
        <v>113</v>
      </c>
      <c r="AT3" s="297"/>
      <c r="AU3" s="297"/>
      <c r="AV3" s="292"/>
    </row>
    <row r="4" spans="1:48" s="220" customFormat="1" ht="16.5" customHeight="1" x14ac:dyDescent="0.2">
      <c r="B4" s="339"/>
      <c r="C4" s="298"/>
      <c r="D4" s="294"/>
      <c r="E4" s="339"/>
      <c r="F4" s="298"/>
      <c r="G4" s="294"/>
      <c r="H4" s="339"/>
      <c r="I4" s="353"/>
      <c r="J4" s="330"/>
      <c r="K4" s="339"/>
      <c r="L4" s="305"/>
      <c r="M4" s="307"/>
      <c r="N4" s="339"/>
      <c r="O4" s="305"/>
      <c r="P4" s="307"/>
      <c r="Q4" s="339"/>
      <c r="R4" s="305"/>
      <c r="S4" s="307"/>
      <c r="T4" s="339"/>
      <c r="U4" s="351"/>
      <c r="V4" s="296"/>
      <c r="W4" s="339"/>
      <c r="X4" s="298"/>
      <c r="Y4" s="298"/>
      <c r="Z4" s="298"/>
      <c r="AA4" s="294"/>
      <c r="AB4" s="339"/>
      <c r="AC4" s="316"/>
      <c r="AD4" s="313"/>
      <c r="AE4" s="339"/>
      <c r="AF4" s="348"/>
      <c r="AG4" s="316"/>
      <c r="AH4" s="316"/>
      <c r="AI4" s="313"/>
      <c r="AJ4" s="339"/>
      <c r="AK4" s="305"/>
      <c r="AL4" s="305"/>
      <c r="AM4" s="305"/>
      <c r="AN4" s="305"/>
      <c r="AO4" s="339"/>
      <c r="AP4" s="305"/>
      <c r="AQ4" s="307"/>
      <c r="AR4" s="339"/>
      <c r="AS4" s="298"/>
      <c r="AT4" s="298"/>
      <c r="AU4" s="298"/>
      <c r="AV4" s="294"/>
    </row>
    <row r="5" spans="1:48" s="220" customFormat="1" ht="20.45" customHeight="1" x14ac:dyDescent="0.2">
      <c r="B5" s="339"/>
      <c r="C5" s="349" t="s">
        <v>14</v>
      </c>
      <c r="D5" s="286" t="s">
        <v>95</v>
      </c>
      <c r="E5" s="339"/>
      <c r="F5" s="349" t="s">
        <v>14</v>
      </c>
      <c r="G5" s="286" t="s">
        <v>95</v>
      </c>
      <c r="H5" s="339"/>
      <c r="I5" s="333" t="s">
        <v>15</v>
      </c>
      <c r="J5" s="286" t="s">
        <v>96</v>
      </c>
      <c r="K5" s="339"/>
      <c r="L5" s="333" t="s">
        <v>16</v>
      </c>
      <c r="M5" s="286" t="s">
        <v>111</v>
      </c>
      <c r="N5" s="339"/>
      <c r="O5" s="333" t="s">
        <v>17</v>
      </c>
      <c r="P5" s="286" t="s">
        <v>95</v>
      </c>
      <c r="Q5" s="339"/>
      <c r="R5" s="333" t="s">
        <v>18</v>
      </c>
      <c r="S5" s="286" t="s">
        <v>96</v>
      </c>
      <c r="T5" s="339"/>
      <c r="U5" s="333" t="s">
        <v>19</v>
      </c>
      <c r="V5" s="286" t="s">
        <v>95</v>
      </c>
      <c r="W5" s="339"/>
      <c r="X5" s="333" t="s">
        <v>98</v>
      </c>
      <c r="Y5" s="278" t="s">
        <v>22</v>
      </c>
      <c r="Z5" s="280" t="s">
        <v>99</v>
      </c>
      <c r="AA5" s="281"/>
      <c r="AB5" s="339"/>
      <c r="AC5" s="333" t="s">
        <v>98</v>
      </c>
      <c r="AD5" s="336" t="s">
        <v>100</v>
      </c>
      <c r="AE5" s="339"/>
      <c r="AF5" s="282" t="s">
        <v>98</v>
      </c>
      <c r="AG5" s="345" t="s">
        <v>100</v>
      </c>
      <c r="AH5" s="320" t="s">
        <v>13</v>
      </c>
      <c r="AI5" s="321"/>
      <c r="AJ5" s="339"/>
      <c r="AK5" s="333" t="s">
        <v>112</v>
      </c>
      <c r="AL5" s="278" t="s">
        <v>100</v>
      </c>
      <c r="AM5" s="322" t="s">
        <v>23</v>
      </c>
      <c r="AN5" s="323"/>
      <c r="AO5" s="339"/>
      <c r="AP5" s="333" t="s">
        <v>105</v>
      </c>
      <c r="AQ5" s="286" t="s">
        <v>100</v>
      </c>
      <c r="AR5" s="339"/>
      <c r="AS5" s="335" t="s">
        <v>20</v>
      </c>
      <c r="AT5" s="341" t="s">
        <v>107</v>
      </c>
      <c r="AU5" s="322" t="s">
        <v>21</v>
      </c>
      <c r="AV5" s="342"/>
    </row>
    <row r="6" spans="1:48" s="220" customFormat="1" ht="45" customHeight="1" thickBot="1" x14ac:dyDescent="0.25">
      <c r="B6" s="340"/>
      <c r="C6" s="350"/>
      <c r="D6" s="287"/>
      <c r="E6" s="340"/>
      <c r="F6" s="350"/>
      <c r="G6" s="287"/>
      <c r="H6" s="340"/>
      <c r="I6" s="334"/>
      <c r="J6" s="287"/>
      <c r="K6" s="340"/>
      <c r="L6" s="334"/>
      <c r="M6" s="287"/>
      <c r="N6" s="340"/>
      <c r="O6" s="334"/>
      <c r="P6" s="287"/>
      <c r="Q6" s="340"/>
      <c r="R6" s="334"/>
      <c r="S6" s="287"/>
      <c r="T6" s="340"/>
      <c r="U6" s="334"/>
      <c r="V6" s="287"/>
      <c r="W6" s="340"/>
      <c r="X6" s="334"/>
      <c r="Y6" s="279"/>
      <c r="Z6" s="221" t="s">
        <v>24</v>
      </c>
      <c r="AA6" s="222" t="s">
        <v>25</v>
      </c>
      <c r="AB6" s="340"/>
      <c r="AC6" s="334"/>
      <c r="AD6" s="337"/>
      <c r="AE6" s="340"/>
      <c r="AF6" s="283"/>
      <c r="AG6" s="346"/>
      <c r="AH6" s="163" t="s">
        <v>102</v>
      </c>
      <c r="AI6" s="219" t="s">
        <v>103</v>
      </c>
      <c r="AJ6" s="340"/>
      <c r="AK6" s="334"/>
      <c r="AL6" s="279"/>
      <c r="AM6" s="163" t="s">
        <v>102</v>
      </c>
      <c r="AN6" s="164" t="s">
        <v>103</v>
      </c>
      <c r="AO6" s="340"/>
      <c r="AP6" s="334"/>
      <c r="AQ6" s="287"/>
      <c r="AR6" s="340"/>
      <c r="AS6" s="334"/>
      <c r="AT6" s="279"/>
      <c r="AU6" s="223" t="s">
        <v>108</v>
      </c>
      <c r="AV6" s="224" t="s">
        <v>109</v>
      </c>
    </row>
    <row r="7" spans="1:48" s="5" customFormat="1" ht="6.75" customHeight="1" thickBot="1" x14ac:dyDescent="0.25">
      <c r="B7" s="6"/>
      <c r="C7" s="7"/>
      <c r="D7" s="7"/>
      <c r="E7" s="6"/>
      <c r="F7" s="7"/>
      <c r="G7" s="7"/>
      <c r="H7" s="209"/>
      <c r="I7" s="201"/>
      <c r="J7" s="201"/>
      <c r="K7" s="209"/>
      <c r="L7" s="201"/>
      <c r="M7" s="201"/>
      <c r="N7" s="6"/>
      <c r="O7" s="7"/>
      <c r="P7" s="7"/>
      <c r="Q7" s="209"/>
      <c r="R7" s="201"/>
      <c r="S7" s="201"/>
      <c r="T7" s="6"/>
      <c r="W7" s="6"/>
      <c r="X7" s="8"/>
      <c r="Y7" s="9"/>
      <c r="Z7" s="10"/>
      <c r="AA7" s="8"/>
      <c r="AB7" s="6"/>
      <c r="AC7" s="8"/>
      <c r="AD7" s="8"/>
      <c r="AE7" s="6"/>
      <c r="AF7" s="8"/>
      <c r="AG7" s="8"/>
      <c r="AH7" s="10"/>
      <c r="AI7" s="10"/>
      <c r="AJ7" s="6"/>
      <c r="AK7" s="8"/>
      <c r="AL7" s="7"/>
      <c r="AM7" s="10"/>
      <c r="AN7" s="10"/>
      <c r="AO7" s="6"/>
      <c r="AR7" s="6"/>
    </row>
    <row r="8" spans="1:48" s="34" customFormat="1" ht="13.5" customHeight="1" x14ac:dyDescent="0.25">
      <c r="A8" s="11">
        <v>1</v>
      </c>
      <c r="B8" s="106" t="s">
        <v>61</v>
      </c>
      <c r="C8" s="107">
        <v>6022.3637999999992</v>
      </c>
      <c r="D8" s="14" t="s">
        <v>92</v>
      </c>
      <c r="E8" s="106" t="s">
        <v>61</v>
      </c>
      <c r="F8" s="107">
        <v>1159.4141000000002</v>
      </c>
      <c r="G8" s="14" t="s">
        <v>116</v>
      </c>
      <c r="H8" s="106" t="s">
        <v>65</v>
      </c>
      <c r="I8" s="107">
        <v>7122.3386</v>
      </c>
      <c r="J8" s="14" t="s">
        <v>118</v>
      </c>
      <c r="K8" s="106" t="s">
        <v>39</v>
      </c>
      <c r="L8" s="234">
        <v>2616</v>
      </c>
      <c r="M8" s="14" t="s">
        <v>37</v>
      </c>
      <c r="N8" s="106" t="s">
        <v>56</v>
      </c>
      <c r="O8" s="108">
        <v>4356.1467999999995</v>
      </c>
      <c r="P8" s="16" t="s">
        <v>119</v>
      </c>
      <c r="Q8" s="106" t="s">
        <v>73</v>
      </c>
      <c r="R8" s="107">
        <v>1677.0129999999999</v>
      </c>
      <c r="S8" s="14">
        <v>149.80000000000001</v>
      </c>
      <c r="T8" s="106" t="s">
        <v>38</v>
      </c>
      <c r="U8" s="108">
        <v>123.58739999999999</v>
      </c>
      <c r="V8" s="16">
        <v>163.50783885691604</v>
      </c>
      <c r="W8" s="106" t="s">
        <v>67</v>
      </c>
      <c r="X8" s="114">
        <v>2837.7919999999999</v>
      </c>
      <c r="Y8" s="157">
        <v>812.60199999999998</v>
      </c>
      <c r="Z8" s="113">
        <v>2025.19</v>
      </c>
      <c r="AA8" s="24" t="s">
        <v>116</v>
      </c>
      <c r="AB8" s="106" t="s">
        <v>65</v>
      </c>
      <c r="AC8" s="114">
        <v>16239.459000000001</v>
      </c>
      <c r="AD8" s="24" t="s">
        <v>121</v>
      </c>
      <c r="AE8" s="106" t="s">
        <v>49</v>
      </c>
      <c r="AF8" s="130"/>
      <c r="AG8" s="26"/>
      <c r="AH8" s="111"/>
      <c r="AI8" s="128"/>
      <c r="AJ8" s="106" t="s">
        <v>65</v>
      </c>
      <c r="AK8" s="125">
        <v>76692</v>
      </c>
      <c r="AL8" s="126">
        <v>130.4</v>
      </c>
      <c r="AM8" s="127">
        <v>1.0675389755011135</v>
      </c>
      <c r="AN8" s="187">
        <v>1.0273221627835005</v>
      </c>
      <c r="AO8" s="106" t="s">
        <v>65</v>
      </c>
      <c r="AP8" s="114">
        <v>16.376999999999999</v>
      </c>
      <c r="AQ8" s="129">
        <v>111.5</v>
      </c>
      <c r="AR8" s="106" t="s">
        <v>32</v>
      </c>
      <c r="AS8" s="149">
        <v>735</v>
      </c>
      <c r="AT8" s="19">
        <v>47.4</v>
      </c>
      <c r="AU8" s="111">
        <v>1E-3</v>
      </c>
      <c r="AV8" s="112">
        <v>2E-3</v>
      </c>
    </row>
    <row r="9" spans="1:48" s="33" customFormat="1" ht="13.5" customHeight="1" x14ac:dyDescent="0.25">
      <c r="A9" s="35">
        <v>2</v>
      </c>
      <c r="B9" s="104" t="s">
        <v>53</v>
      </c>
      <c r="C9" s="102">
        <v>131.0222</v>
      </c>
      <c r="D9" s="38" t="s">
        <v>48</v>
      </c>
      <c r="E9" s="104" t="s">
        <v>69</v>
      </c>
      <c r="F9" s="102">
        <v>4240.4830000000002</v>
      </c>
      <c r="G9" s="38" t="s">
        <v>115</v>
      </c>
      <c r="H9" s="104" t="s">
        <v>70</v>
      </c>
      <c r="I9" s="102">
        <v>1716.5663999999999</v>
      </c>
      <c r="J9" s="38" t="s">
        <v>117</v>
      </c>
      <c r="K9" s="153" t="s">
        <v>53</v>
      </c>
      <c r="L9" s="235">
        <v>2866</v>
      </c>
      <c r="M9" s="236" t="s">
        <v>48</v>
      </c>
      <c r="N9" s="104" t="s">
        <v>59</v>
      </c>
      <c r="O9" s="109">
        <v>359.4624</v>
      </c>
      <c r="P9" s="41" t="s">
        <v>120</v>
      </c>
      <c r="Q9" s="104" t="s">
        <v>53</v>
      </c>
      <c r="R9" s="102">
        <v>3803.8760000000002</v>
      </c>
      <c r="S9" s="38">
        <v>122.6</v>
      </c>
      <c r="T9" s="104" t="s">
        <v>67</v>
      </c>
      <c r="U9" s="109">
        <v>1.2007999999999999</v>
      </c>
      <c r="V9" s="41">
        <v>150.26905268426978</v>
      </c>
      <c r="W9" s="104" t="s">
        <v>53</v>
      </c>
      <c r="X9" s="116">
        <v>817.02200000000005</v>
      </c>
      <c r="Y9" s="47">
        <v>335.42</v>
      </c>
      <c r="Z9" s="48">
        <v>481.60200000000003</v>
      </c>
      <c r="AA9" s="49" t="s">
        <v>37</v>
      </c>
      <c r="AB9" s="104" t="s">
        <v>67</v>
      </c>
      <c r="AC9" s="115">
        <v>2841.4450000000002</v>
      </c>
      <c r="AD9" s="49" t="s">
        <v>122</v>
      </c>
      <c r="AE9" s="104" t="s">
        <v>53</v>
      </c>
      <c r="AF9" s="121"/>
      <c r="AG9" s="51" t="s">
        <v>91</v>
      </c>
      <c r="AH9" s="44" t="s">
        <v>91</v>
      </c>
      <c r="AI9" s="52">
        <v>0.33300000000000002</v>
      </c>
      <c r="AJ9" s="104" t="s">
        <v>30</v>
      </c>
      <c r="AK9" s="123">
        <v>69623</v>
      </c>
      <c r="AL9" s="54">
        <v>128.30000000000001</v>
      </c>
      <c r="AM9" s="55">
        <v>0.96913975501113581</v>
      </c>
      <c r="AN9" s="60">
        <v>0.92115036031654807</v>
      </c>
      <c r="AO9" s="104" t="s">
        <v>69</v>
      </c>
      <c r="AP9" s="115">
        <v>35.210999999999999</v>
      </c>
      <c r="AQ9" s="56">
        <v>107.4</v>
      </c>
      <c r="AR9" s="104" t="s">
        <v>71</v>
      </c>
      <c r="AS9" s="147">
        <v>185</v>
      </c>
      <c r="AT9" s="43">
        <v>53.9</v>
      </c>
      <c r="AU9" s="44">
        <v>3.0000000000000001E-3</v>
      </c>
      <c r="AV9" s="45">
        <v>6.0000000000000001E-3</v>
      </c>
    </row>
    <row r="10" spans="1:48" s="33" customFormat="1" ht="13.5" customHeight="1" x14ac:dyDescent="0.25">
      <c r="A10" s="35">
        <v>3</v>
      </c>
      <c r="B10" s="266" t="s">
        <v>54</v>
      </c>
      <c r="C10" s="267">
        <v>26172.401200000004</v>
      </c>
      <c r="D10" s="247" t="s">
        <v>34</v>
      </c>
      <c r="E10" s="104" t="s">
        <v>27</v>
      </c>
      <c r="F10" s="102">
        <v>870.95830000000001</v>
      </c>
      <c r="G10" s="38" t="s">
        <v>48</v>
      </c>
      <c r="H10" s="104" t="s">
        <v>38</v>
      </c>
      <c r="I10" s="102">
        <v>1169.008</v>
      </c>
      <c r="J10" s="38" t="s">
        <v>117</v>
      </c>
      <c r="K10" s="104" t="s">
        <v>62</v>
      </c>
      <c r="L10" s="237">
        <v>12756</v>
      </c>
      <c r="M10" s="38">
        <v>179.3</v>
      </c>
      <c r="N10" s="104" t="s">
        <v>62</v>
      </c>
      <c r="O10" s="109">
        <v>360.89429999999999</v>
      </c>
      <c r="P10" s="41">
        <v>184.92984955316882</v>
      </c>
      <c r="Q10" s="104" t="s">
        <v>45</v>
      </c>
      <c r="R10" s="102">
        <v>14653.311</v>
      </c>
      <c r="S10" s="38">
        <v>120.2</v>
      </c>
      <c r="T10" s="104" t="s">
        <v>72</v>
      </c>
      <c r="U10" s="109">
        <v>4937.5545999999995</v>
      </c>
      <c r="V10" s="41">
        <v>145.32294566103297</v>
      </c>
      <c r="W10" s="153" t="s">
        <v>46</v>
      </c>
      <c r="X10" s="158">
        <v>3201.375</v>
      </c>
      <c r="Y10" s="154">
        <v>1468.6469999999999</v>
      </c>
      <c r="Z10" s="155">
        <v>1732.7280000000001</v>
      </c>
      <c r="AA10" s="156" t="s">
        <v>28</v>
      </c>
      <c r="AB10" s="104" t="s">
        <v>53</v>
      </c>
      <c r="AC10" s="115">
        <v>817.02200000000005</v>
      </c>
      <c r="AD10" s="49" t="s">
        <v>40</v>
      </c>
      <c r="AE10" s="104" t="s">
        <v>65</v>
      </c>
      <c r="AF10" s="121">
        <v>91.472999999999999</v>
      </c>
      <c r="AG10" s="51">
        <v>0.2</v>
      </c>
      <c r="AH10" s="44">
        <v>0.438</v>
      </c>
      <c r="AI10" s="52">
        <v>0.313</v>
      </c>
      <c r="AJ10" s="104" t="s">
        <v>52</v>
      </c>
      <c r="AK10" s="123">
        <v>58113</v>
      </c>
      <c r="AL10" s="54">
        <v>127.8</v>
      </c>
      <c r="AM10" s="55">
        <v>0.8089226057906459</v>
      </c>
      <c r="AN10" s="60">
        <v>0.75162474026261106</v>
      </c>
      <c r="AO10" s="104" t="s">
        <v>30</v>
      </c>
      <c r="AP10" s="115">
        <v>19.463000000000001</v>
      </c>
      <c r="AQ10" s="56">
        <v>103.5</v>
      </c>
      <c r="AR10" s="104" t="s">
        <v>52</v>
      </c>
      <c r="AS10" s="147">
        <v>148</v>
      </c>
      <c r="AT10" s="43">
        <v>56.5</v>
      </c>
      <c r="AU10" s="44">
        <v>3.0000000000000001E-3</v>
      </c>
      <c r="AV10" s="45">
        <v>5.0000000000000001E-3</v>
      </c>
    </row>
    <row r="11" spans="1:48" s="33" customFormat="1" ht="13.5" customHeight="1" x14ac:dyDescent="0.25">
      <c r="A11" s="35">
        <v>4</v>
      </c>
      <c r="B11" s="104" t="s">
        <v>62</v>
      </c>
      <c r="C11" s="102">
        <v>93.447999999999993</v>
      </c>
      <c r="D11" s="38">
        <v>178.33281489440068</v>
      </c>
      <c r="E11" s="104" t="s">
        <v>33</v>
      </c>
      <c r="F11" s="102">
        <v>1172.5166999999999</v>
      </c>
      <c r="G11" s="38">
        <v>156.09363567718509</v>
      </c>
      <c r="H11" s="104" t="s">
        <v>71</v>
      </c>
      <c r="I11" s="102">
        <v>3177.0602000000003</v>
      </c>
      <c r="J11" s="38" t="s">
        <v>92</v>
      </c>
      <c r="K11" s="104" t="s">
        <v>55</v>
      </c>
      <c r="L11" s="237">
        <v>27634</v>
      </c>
      <c r="M11" s="38">
        <v>158.5</v>
      </c>
      <c r="N11" s="104" t="s">
        <v>45</v>
      </c>
      <c r="O11" s="109">
        <v>453.50829999999996</v>
      </c>
      <c r="P11" s="41">
        <v>163.89370341673265</v>
      </c>
      <c r="Q11" s="104" t="s">
        <v>56</v>
      </c>
      <c r="R11" s="102">
        <v>7648.3519999999999</v>
      </c>
      <c r="S11" s="38">
        <v>119.2</v>
      </c>
      <c r="T11" s="104" t="s">
        <v>27</v>
      </c>
      <c r="U11" s="109">
        <v>15145.8791</v>
      </c>
      <c r="V11" s="41">
        <v>138.17843910871147</v>
      </c>
      <c r="W11" s="104" t="s">
        <v>42</v>
      </c>
      <c r="X11" s="115">
        <v>621.45100000000002</v>
      </c>
      <c r="Y11" s="47">
        <v>402.13900000000001</v>
      </c>
      <c r="Z11" s="48">
        <v>219.31200000000001</v>
      </c>
      <c r="AA11" s="49">
        <v>154.5</v>
      </c>
      <c r="AB11" s="104" t="s">
        <v>46</v>
      </c>
      <c r="AC11" s="115">
        <v>3406.13</v>
      </c>
      <c r="AD11" s="49" t="s">
        <v>48</v>
      </c>
      <c r="AE11" s="104" t="s">
        <v>41</v>
      </c>
      <c r="AF11" s="115">
        <v>18.821999999999999</v>
      </c>
      <c r="AG11" s="51">
        <v>0.7</v>
      </c>
      <c r="AH11" s="44">
        <v>0.26900000000000002</v>
      </c>
      <c r="AI11" s="52">
        <v>0.26900000000000002</v>
      </c>
      <c r="AJ11" s="104" t="s">
        <v>69</v>
      </c>
      <c r="AK11" s="123">
        <v>80046</v>
      </c>
      <c r="AL11" s="54">
        <v>127.6</v>
      </c>
      <c r="AM11" s="55">
        <v>1.1142260579064589</v>
      </c>
      <c r="AN11" s="60">
        <v>1.0785401653477165</v>
      </c>
      <c r="AO11" s="104" t="s">
        <v>52</v>
      </c>
      <c r="AP11" s="115">
        <v>13.084</v>
      </c>
      <c r="AQ11" s="56">
        <v>103.5</v>
      </c>
      <c r="AR11" s="104" t="s">
        <v>30</v>
      </c>
      <c r="AS11" s="147">
        <v>61</v>
      </c>
      <c r="AT11" s="43">
        <v>57</v>
      </c>
      <c r="AU11" s="44">
        <v>1E-3</v>
      </c>
      <c r="AV11" s="45">
        <v>2E-3</v>
      </c>
    </row>
    <row r="12" spans="1:48" s="33" customFormat="1" ht="13.5" customHeight="1" x14ac:dyDescent="0.25">
      <c r="A12" s="35">
        <v>5</v>
      </c>
      <c r="B12" s="104" t="s">
        <v>31</v>
      </c>
      <c r="C12" s="102">
        <v>4240.2</v>
      </c>
      <c r="D12" s="38">
        <v>154.14553083086781</v>
      </c>
      <c r="E12" s="104" t="s">
        <v>31</v>
      </c>
      <c r="F12" s="102">
        <v>224.65120000000002</v>
      </c>
      <c r="G12" s="38">
        <v>150.51724322759776</v>
      </c>
      <c r="H12" s="104" t="s">
        <v>42</v>
      </c>
      <c r="I12" s="102">
        <v>2.4580000000000002</v>
      </c>
      <c r="J12" s="38" t="s">
        <v>40</v>
      </c>
      <c r="K12" s="104" t="s">
        <v>67</v>
      </c>
      <c r="L12" s="237">
        <v>7470</v>
      </c>
      <c r="M12" s="38">
        <v>157.4</v>
      </c>
      <c r="N12" s="104" t="s">
        <v>53</v>
      </c>
      <c r="O12" s="109">
        <v>38.350900000000003</v>
      </c>
      <c r="P12" s="41">
        <v>161.40407730379448</v>
      </c>
      <c r="Q12" s="104" t="s">
        <v>55</v>
      </c>
      <c r="R12" s="102">
        <v>5940.7870000000003</v>
      </c>
      <c r="S12" s="38">
        <v>119.2</v>
      </c>
      <c r="T12" s="104" t="s">
        <v>46</v>
      </c>
      <c r="U12" s="109">
        <v>255.85580000000002</v>
      </c>
      <c r="V12" s="41">
        <v>128.97478835709458</v>
      </c>
      <c r="W12" s="104" t="s">
        <v>68</v>
      </c>
      <c r="X12" s="115">
        <v>1137.9860000000001</v>
      </c>
      <c r="Y12" s="47">
        <v>802.37800000000004</v>
      </c>
      <c r="Z12" s="48">
        <v>335.60800000000006</v>
      </c>
      <c r="AA12" s="49">
        <v>141.80000000000001</v>
      </c>
      <c r="AB12" s="104" t="s">
        <v>41</v>
      </c>
      <c r="AC12" s="115">
        <v>1839.0640000000001</v>
      </c>
      <c r="AD12" s="49">
        <v>181.2</v>
      </c>
      <c r="AE12" s="104" t="s">
        <v>42</v>
      </c>
      <c r="AF12" s="115">
        <v>1.897</v>
      </c>
      <c r="AG12" s="51">
        <v>1</v>
      </c>
      <c r="AH12" s="44">
        <v>7.6999999999999999E-2</v>
      </c>
      <c r="AI12" s="52">
        <v>0.38500000000000001</v>
      </c>
      <c r="AJ12" s="104" t="s">
        <v>53</v>
      </c>
      <c r="AK12" s="123">
        <v>53028</v>
      </c>
      <c r="AL12" s="54">
        <v>125.9</v>
      </c>
      <c r="AM12" s="55">
        <v>0.73814031180400896</v>
      </c>
      <c r="AN12" s="131">
        <v>0.69786462708342545</v>
      </c>
      <c r="AO12" s="104" t="s">
        <v>58</v>
      </c>
      <c r="AP12" s="115">
        <v>9.2040000000000006</v>
      </c>
      <c r="AQ12" s="56">
        <v>102.7</v>
      </c>
      <c r="AR12" s="104" t="s">
        <v>51</v>
      </c>
      <c r="AS12" s="147">
        <v>100</v>
      </c>
      <c r="AT12" s="43">
        <v>57.1</v>
      </c>
      <c r="AU12" s="44">
        <v>2E-3</v>
      </c>
      <c r="AV12" s="45">
        <v>4.0000000000000001E-3</v>
      </c>
    </row>
    <row r="13" spans="1:48" s="33" customFormat="1" ht="13.5" customHeight="1" x14ac:dyDescent="0.25">
      <c r="A13" s="35">
        <v>7</v>
      </c>
      <c r="B13" s="104" t="s">
        <v>38</v>
      </c>
      <c r="C13" s="102">
        <v>2892.5</v>
      </c>
      <c r="D13" s="38">
        <v>152.64610773595459</v>
      </c>
      <c r="E13" s="104" t="s">
        <v>42</v>
      </c>
      <c r="F13" s="102">
        <v>4025.3586</v>
      </c>
      <c r="G13" s="38">
        <v>144.98126594719386</v>
      </c>
      <c r="H13" s="104" t="s">
        <v>46</v>
      </c>
      <c r="I13" s="102">
        <v>103.3015</v>
      </c>
      <c r="J13" s="38" t="s">
        <v>28</v>
      </c>
      <c r="K13" s="104" t="s">
        <v>57</v>
      </c>
      <c r="L13" s="237">
        <v>33224</v>
      </c>
      <c r="M13" s="38">
        <v>148.9</v>
      </c>
      <c r="N13" s="104" t="s">
        <v>39</v>
      </c>
      <c r="O13" s="109">
        <v>65.771699999999996</v>
      </c>
      <c r="P13" s="41">
        <v>159.61564129756854</v>
      </c>
      <c r="Q13" s="104" t="s">
        <v>75</v>
      </c>
      <c r="R13" s="102">
        <v>1780.193</v>
      </c>
      <c r="S13" s="38">
        <v>118.6</v>
      </c>
      <c r="T13" s="104" t="s">
        <v>32</v>
      </c>
      <c r="U13" s="109">
        <v>1734.7233000000001</v>
      </c>
      <c r="V13" s="41">
        <v>123.03840708575954</v>
      </c>
      <c r="W13" s="104" t="s">
        <v>27</v>
      </c>
      <c r="X13" s="115">
        <v>7487.5379999999996</v>
      </c>
      <c r="Y13" s="47">
        <v>5590.7629999999999</v>
      </c>
      <c r="Z13" s="48">
        <v>1896.7749999999996</v>
      </c>
      <c r="AA13" s="49">
        <v>133.9</v>
      </c>
      <c r="AB13" s="104" t="s">
        <v>38</v>
      </c>
      <c r="AC13" s="115">
        <v>430.70800000000003</v>
      </c>
      <c r="AD13" s="49">
        <v>153.80000000000001</v>
      </c>
      <c r="AE13" s="104" t="s">
        <v>61</v>
      </c>
      <c r="AF13" s="115">
        <v>0.60899999999999999</v>
      </c>
      <c r="AG13" s="51">
        <v>22.8</v>
      </c>
      <c r="AH13" s="44">
        <v>8.3000000000000004E-2</v>
      </c>
      <c r="AI13" s="52">
        <v>0.33300000000000002</v>
      </c>
      <c r="AJ13" s="104" t="s">
        <v>55</v>
      </c>
      <c r="AK13" s="123">
        <v>49359</v>
      </c>
      <c r="AL13" s="54">
        <v>124.2</v>
      </c>
      <c r="AM13" s="62">
        <v>0.68706848552338529</v>
      </c>
      <c r="AN13" s="131">
        <v>0.6645740306821698</v>
      </c>
      <c r="AO13" s="104" t="s">
        <v>32</v>
      </c>
      <c r="AP13" s="115">
        <v>311.45800000000003</v>
      </c>
      <c r="AQ13" s="56">
        <v>101.3</v>
      </c>
      <c r="AR13" s="104" t="s">
        <v>39</v>
      </c>
      <c r="AS13" s="147">
        <v>74</v>
      </c>
      <c r="AT13" s="43">
        <v>58.7</v>
      </c>
      <c r="AU13" s="44">
        <v>5.0000000000000001E-3</v>
      </c>
      <c r="AV13" s="45">
        <v>8.0000000000000002E-3</v>
      </c>
    </row>
    <row r="14" spans="1:48" s="33" customFormat="1" ht="13.5" customHeight="1" x14ac:dyDescent="0.25">
      <c r="A14" s="35">
        <v>9</v>
      </c>
      <c r="B14" s="104" t="s">
        <v>65</v>
      </c>
      <c r="C14" s="102">
        <v>179109.24329999997</v>
      </c>
      <c r="D14" s="38">
        <v>150.44224297270759</v>
      </c>
      <c r="E14" s="104" t="s">
        <v>56</v>
      </c>
      <c r="F14" s="102">
        <v>3724.4688999999998</v>
      </c>
      <c r="G14" s="38">
        <v>144.7425075549846</v>
      </c>
      <c r="H14" s="104" t="s">
        <v>58</v>
      </c>
      <c r="I14" s="102">
        <v>92.863699999999994</v>
      </c>
      <c r="J14" s="38">
        <v>192.8</v>
      </c>
      <c r="K14" s="104" t="s">
        <v>29</v>
      </c>
      <c r="L14" s="237">
        <v>58885</v>
      </c>
      <c r="M14" s="38">
        <v>145.30000000000001</v>
      </c>
      <c r="N14" s="104" t="s">
        <v>74</v>
      </c>
      <c r="O14" s="109">
        <v>635.88199999999995</v>
      </c>
      <c r="P14" s="41">
        <v>151.7922085114418</v>
      </c>
      <c r="Q14" s="104" t="s">
        <v>32</v>
      </c>
      <c r="R14" s="102">
        <v>396379.51</v>
      </c>
      <c r="S14" s="38">
        <v>118.5</v>
      </c>
      <c r="T14" s="168" t="s">
        <v>26</v>
      </c>
      <c r="U14" s="138">
        <v>97520.031400000007</v>
      </c>
      <c r="V14" s="139">
        <v>120.85985153509728</v>
      </c>
      <c r="W14" s="104" t="s">
        <v>32</v>
      </c>
      <c r="X14" s="115">
        <v>171764.32800000001</v>
      </c>
      <c r="Y14" s="47">
        <v>138485.10200000001</v>
      </c>
      <c r="Z14" s="48">
        <v>33279.225999999995</v>
      </c>
      <c r="AA14" s="49">
        <v>124</v>
      </c>
      <c r="AB14" s="104" t="s">
        <v>68</v>
      </c>
      <c r="AC14" s="115">
        <v>1196.2729999999999</v>
      </c>
      <c r="AD14" s="49">
        <v>146</v>
      </c>
      <c r="AE14" s="104" t="s">
        <v>67</v>
      </c>
      <c r="AF14" s="115">
        <v>3.653</v>
      </c>
      <c r="AG14" s="51">
        <v>28.3</v>
      </c>
      <c r="AH14" s="44">
        <v>0.2</v>
      </c>
      <c r="AI14" s="52">
        <v>0.4</v>
      </c>
      <c r="AJ14" s="104" t="s">
        <v>49</v>
      </c>
      <c r="AK14" s="123">
        <v>49762</v>
      </c>
      <c r="AL14" s="54">
        <v>123.8</v>
      </c>
      <c r="AM14" s="62">
        <v>0.69267817371937634</v>
      </c>
      <c r="AN14" s="60">
        <v>0.7137804500641054</v>
      </c>
      <c r="AO14" s="104" t="s">
        <v>56</v>
      </c>
      <c r="AP14" s="115">
        <v>10.452</v>
      </c>
      <c r="AQ14" s="56">
        <v>101.1</v>
      </c>
      <c r="AR14" s="170" t="s">
        <v>65</v>
      </c>
      <c r="AS14" s="192">
        <v>135</v>
      </c>
      <c r="AT14" s="191">
        <v>62.5</v>
      </c>
      <c r="AU14" s="182">
        <v>2E-3</v>
      </c>
      <c r="AV14" s="193">
        <v>3.0000000000000001E-3</v>
      </c>
    </row>
    <row r="15" spans="1:48" s="33" customFormat="1" ht="13.5" customHeight="1" x14ac:dyDescent="0.25">
      <c r="A15" s="35">
        <v>10</v>
      </c>
      <c r="B15" s="104" t="s">
        <v>64</v>
      </c>
      <c r="C15" s="102">
        <v>1082</v>
      </c>
      <c r="D15" s="38">
        <v>147.29241823200525</v>
      </c>
      <c r="E15" s="104" t="s">
        <v>68</v>
      </c>
      <c r="F15" s="102">
        <v>3340.5925999999999</v>
      </c>
      <c r="G15" s="38">
        <v>141.85563170143647</v>
      </c>
      <c r="H15" s="104" t="s">
        <v>50</v>
      </c>
      <c r="I15" s="102">
        <v>127.50019999999999</v>
      </c>
      <c r="J15" s="38">
        <v>192.4</v>
      </c>
      <c r="K15" s="104" t="s">
        <v>51</v>
      </c>
      <c r="L15" s="237">
        <v>41140</v>
      </c>
      <c r="M15" s="38">
        <v>144.19999999999999</v>
      </c>
      <c r="N15" s="104" t="s">
        <v>66</v>
      </c>
      <c r="O15" s="109">
        <v>4531.6467999999995</v>
      </c>
      <c r="P15" s="41">
        <v>151.1256705223613</v>
      </c>
      <c r="Q15" s="104" t="s">
        <v>63</v>
      </c>
      <c r="R15" s="102">
        <v>6707.7889999999998</v>
      </c>
      <c r="S15" s="38">
        <v>116.7</v>
      </c>
      <c r="T15" s="173" t="s">
        <v>30</v>
      </c>
      <c r="U15" s="172">
        <v>8790.0623999999989</v>
      </c>
      <c r="V15" s="171">
        <v>118.02525572158609</v>
      </c>
      <c r="W15" s="104" t="s">
        <v>33</v>
      </c>
      <c r="X15" s="115">
        <v>158490.022</v>
      </c>
      <c r="Y15" s="47">
        <v>131033.20299999999</v>
      </c>
      <c r="Z15" s="48">
        <v>27456.819000000003</v>
      </c>
      <c r="AA15" s="49">
        <v>121</v>
      </c>
      <c r="AB15" s="104" t="s">
        <v>30</v>
      </c>
      <c r="AC15" s="115">
        <v>4547.09</v>
      </c>
      <c r="AD15" s="49">
        <v>135</v>
      </c>
      <c r="AE15" s="104" t="s">
        <v>69</v>
      </c>
      <c r="AF15" s="115">
        <v>518.07000000000005</v>
      </c>
      <c r="AG15" s="51">
        <v>41.9</v>
      </c>
      <c r="AH15" s="44">
        <v>0.35199999999999998</v>
      </c>
      <c r="AI15" s="52">
        <v>0.315</v>
      </c>
      <c r="AJ15" s="104" t="s">
        <v>27</v>
      </c>
      <c r="AK15" s="123">
        <v>58796</v>
      </c>
      <c r="AL15" s="54">
        <v>123.7</v>
      </c>
      <c r="AM15" s="55">
        <v>0.81842984409799557</v>
      </c>
      <c r="AN15" s="60">
        <v>0.83741544719041516</v>
      </c>
      <c r="AO15" s="104" t="s">
        <v>71</v>
      </c>
      <c r="AP15" s="115">
        <v>19.905999999999999</v>
      </c>
      <c r="AQ15" s="56">
        <v>101</v>
      </c>
      <c r="AR15" s="104" t="s">
        <v>72</v>
      </c>
      <c r="AS15" s="147">
        <v>82</v>
      </c>
      <c r="AT15" s="43">
        <v>63.1</v>
      </c>
      <c r="AU15" s="44">
        <v>1E-3</v>
      </c>
      <c r="AV15" s="45">
        <v>2E-3</v>
      </c>
    </row>
    <row r="16" spans="1:48" s="33" customFormat="1" ht="13.5" customHeight="1" x14ac:dyDescent="0.25">
      <c r="A16" s="35">
        <v>13</v>
      </c>
      <c r="B16" s="104" t="s">
        <v>60</v>
      </c>
      <c r="C16" s="102">
        <v>9440.4607999999989</v>
      </c>
      <c r="D16" s="38">
        <v>140.11347747199534</v>
      </c>
      <c r="E16" s="104" t="s">
        <v>46</v>
      </c>
      <c r="F16" s="102">
        <v>6423.8209999999999</v>
      </c>
      <c r="G16" s="38">
        <v>138.79980543285873</v>
      </c>
      <c r="H16" s="104" t="s">
        <v>69</v>
      </c>
      <c r="I16" s="102">
        <v>17397.2765</v>
      </c>
      <c r="J16" s="38">
        <v>186.6</v>
      </c>
      <c r="K16" s="104" t="s">
        <v>74</v>
      </c>
      <c r="L16" s="237">
        <v>44267</v>
      </c>
      <c r="M16" s="38">
        <v>143.30000000000001</v>
      </c>
      <c r="N16" s="104" t="s">
        <v>63</v>
      </c>
      <c r="O16" s="109">
        <v>626.9</v>
      </c>
      <c r="P16" s="41">
        <v>144.80000000000001</v>
      </c>
      <c r="Q16" s="104" t="s">
        <v>68</v>
      </c>
      <c r="R16" s="102">
        <v>3086.8209999999999</v>
      </c>
      <c r="S16" s="38">
        <v>116.5</v>
      </c>
      <c r="T16" s="170" t="s">
        <v>35</v>
      </c>
      <c r="U16" s="172">
        <v>54936.8603</v>
      </c>
      <c r="V16" s="171">
        <v>117.87951164100205</v>
      </c>
      <c r="W16" s="168" t="s">
        <v>35</v>
      </c>
      <c r="X16" s="178">
        <v>21352.345000000001</v>
      </c>
      <c r="Y16" s="218">
        <v>17717.116999999998</v>
      </c>
      <c r="Z16" s="140">
        <v>3635.2280000000028</v>
      </c>
      <c r="AA16" s="141">
        <v>120.5</v>
      </c>
      <c r="AB16" s="104" t="s">
        <v>27</v>
      </c>
      <c r="AC16" s="115">
        <v>7709.8329999999996</v>
      </c>
      <c r="AD16" s="49">
        <v>127.8</v>
      </c>
      <c r="AE16" s="104" t="s">
        <v>71</v>
      </c>
      <c r="AF16" s="115">
        <v>51.564</v>
      </c>
      <c r="AG16" s="51">
        <v>44.3</v>
      </c>
      <c r="AH16" s="44">
        <v>0.26900000000000002</v>
      </c>
      <c r="AI16" s="52">
        <v>0.192</v>
      </c>
      <c r="AJ16" s="104" t="s">
        <v>60</v>
      </c>
      <c r="AK16" s="123">
        <v>55601</v>
      </c>
      <c r="AL16" s="54">
        <v>123.5</v>
      </c>
      <c r="AM16" s="55">
        <v>0.77395601336302899</v>
      </c>
      <c r="AN16" s="60">
        <v>0.74928157743489987</v>
      </c>
      <c r="AO16" s="104" t="s">
        <v>35</v>
      </c>
      <c r="AP16" s="115">
        <v>92.497</v>
      </c>
      <c r="AQ16" s="56">
        <v>100.7</v>
      </c>
      <c r="AR16" s="104" t="s">
        <v>35</v>
      </c>
      <c r="AS16" s="147">
        <v>345</v>
      </c>
      <c r="AT16" s="43">
        <v>63.5</v>
      </c>
      <c r="AU16" s="44">
        <v>1E-3</v>
      </c>
      <c r="AV16" s="45">
        <v>2E-3</v>
      </c>
    </row>
    <row r="17" spans="1:48" s="33" customFormat="1" ht="13.5" customHeight="1" x14ac:dyDescent="0.25">
      <c r="A17" s="35">
        <v>14</v>
      </c>
      <c r="B17" s="104" t="s">
        <v>39</v>
      </c>
      <c r="C17" s="102">
        <v>4796.6000000000004</v>
      </c>
      <c r="D17" s="38">
        <v>136.34832575186115</v>
      </c>
      <c r="E17" s="104" t="s">
        <v>53</v>
      </c>
      <c r="F17" s="102">
        <v>4094.9389999999999</v>
      </c>
      <c r="G17" s="38">
        <v>138.19006252526984</v>
      </c>
      <c r="H17" s="104" t="s">
        <v>66</v>
      </c>
      <c r="I17" s="102">
        <v>8429.9501</v>
      </c>
      <c r="J17" s="38">
        <v>181.8</v>
      </c>
      <c r="K17" s="104" t="s">
        <v>42</v>
      </c>
      <c r="L17" s="237">
        <v>11209</v>
      </c>
      <c r="M17" s="38">
        <v>142.30000000000001</v>
      </c>
      <c r="N17" s="104" t="s">
        <v>42</v>
      </c>
      <c r="O17" s="109">
        <v>144.9228</v>
      </c>
      <c r="P17" s="41">
        <v>137.60222407688559</v>
      </c>
      <c r="Q17" s="104" t="s">
        <v>69</v>
      </c>
      <c r="R17" s="102">
        <v>17223.427</v>
      </c>
      <c r="S17" s="38">
        <v>116.2</v>
      </c>
      <c r="T17" s="104" t="s">
        <v>31</v>
      </c>
      <c r="U17" s="109">
        <v>747.47259999999994</v>
      </c>
      <c r="V17" s="41">
        <v>115.08175954220567</v>
      </c>
      <c r="W17" s="104" t="s">
        <v>26</v>
      </c>
      <c r="X17" s="115">
        <v>474463.80900000001</v>
      </c>
      <c r="Y17" s="47">
        <v>399427.23300000001</v>
      </c>
      <c r="Z17" s="48">
        <v>75036.576000000001</v>
      </c>
      <c r="AA17" s="49">
        <v>118.8</v>
      </c>
      <c r="AB17" s="104" t="s">
        <v>33</v>
      </c>
      <c r="AC17" s="115">
        <v>161511.73199999999</v>
      </c>
      <c r="AD17" s="49">
        <v>121.8</v>
      </c>
      <c r="AE17" s="104" t="s">
        <v>66</v>
      </c>
      <c r="AF17" s="122">
        <v>69.135000000000005</v>
      </c>
      <c r="AG17" s="51">
        <v>49</v>
      </c>
      <c r="AH17" s="44">
        <v>0.125</v>
      </c>
      <c r="AI17" s="52">
        <v>0.22500000000000001</v>
      </c>
      <c r="AJ17" s="104" t="s">
        <v>44</v>
      </c>
      <c r="AK17" s="123">
        <v>57344</v>
      </c>
      <c r="AL17" s="54">
        <v>122.8</v>
      </c>
      <c r="AM17" s="55">
        <v>0.79821826280623609</v>
      </c>
      <c r="AN17" s="60">
        <v>0.73462575710685707</v>
      </c>
      <c r="AO17" s="168" t="s">
        <v>26</v>
      </c>
      <c r="AP17" s="178">
        <v>1029.3389999999999</v>
      </c>
      <c r="AQ17" s="146">
        <v>100.5</v>
      </c>
      <c r="AR17" s="104" t="s">
        <v>47</v>
      </c>
      <c r="AS17" s="147">
        <v>133</v>
      </c>
      <c r="AT17" s="43">
        <v>64.599999999999994</v>
      </c>
      <c r="AU17" s="44">
        <v>2E-3</v>
      </c>
      <c r="AV17" s="45">
        <v>3.0000000000000001E-3</v>
      </c>
    </row>
    <row r="18" spans="1:48" s="33" customFormat="1" ht="13.5" customHeight="1" x14ac:dyDescent="0.25">
      <c r="A18" s="35">
        <v>15</v>
      </c>
      <c r="B18" s="104" t="s">
        <v>30</v>
      </c>
      <c r="C18" s="102">
        <v>3004.8</v>
      </c>
      <c r="D18" s="38">
        <v>134.86504988915644</v>
      </c>
      <c r="E18" s="104" t="s">
        <v>32</v>
      </c>
      <c r="F18" s="102">
        <v>10228.683300000001</v>
      </c>
      <c r="G18" s="38">
        <v>136.73174621123104</v>
      </c>
      <c r="H18" s="104" t="s">
        <v>43</v>
      </c>
      <c r="I18" s="102">
        <v>166.1044</v>
      </c>
      <c r="J18" s="38">
        <v>158</v>
      </c>
      <c r="K18" s="104" t="s">
        <v>61</v>
      </c>
      <c r="L18" s="237">
        <v>5180</v>
      </c>
      <c r="M18" s="38">
        <v>140.1</v>
      </c>
      <c r="N18" s="170" t="s">
        <v>30</v>
      </c>
      <c r="O18" s="172">
        <v>387.41730000000001</v>
      </c>
      <c r="P18" s="171">
        <v>136.28938636632279</v>
      </c>
      <c r="Q18" s="266" t="s">
        <v>54</v>
      </c>
      <c r="R18" s="267">
        <v>13120.603999999999</v>
      </c>
      <c r="S18" s="247">
        <v>114.8</v>
      </c>
      <c r="T18" s="104" t="s">
        <v>57</v>
      </c>
      <c r="U18" s="109">
        <v>124.3266</v>
      </c>
      <c r="V18" s="41">
        <v>105.66149662176518</v>
      </c>
      <c r="W18" s="104" t="s">
        <v>59</v>
      </c>
      <c r="X18" s="115">
        <v>1567.7639999999999</v>
      </c>
      <c r="Y18" s="47">
        <v>1387.6130000000001</v>
      </c>
      <c r="Z18" s="48">
        <v>180.15099999999984</v>
      </c>
      <c r="AA18" s="49">
        <v>113</v>
      </c>
      <c r="AB18" s="104" t="s">
        <v>32</v>
      </c>
      <c r="AC18" s="115">
        <v>185452.66800000001</v>
      </c>
      <c r="AD18" s="49">
        <v>119.6</v>
      </c>
      <c r="AE18" s="104" t="s">
        <v>27</v>
      </c>
      <c r="AF18" s="122">
        <v>222.29499999999999</v>
      </c>
      <c r="AG18" s="51">
        <v>50.3</v>
      </c>
      <c r="AH18" s="44">
        <v>0.154</v>
      </c>
      <c r="AI18" s="52">
        <v>0.308</v>
      </c>
      <c r="AJ18" s="104" t="s">
        <v>41</v>
      </c>
      <c r="AK18" s="123">
        <v>58019</v>
      </c>
      <c r="AL18" s="54">
        <v>122.7</v>
      </c>
      <c r="AM18" s="55">
        <v>0.80761414253897545</v>
      </c>
      <c r="AN18" s="60">
        <v>0.80943012511605283</v>
      </c>
      <c r="AO18" s="173" t="s">
        <v>70</v>
      </c>
      <c r="AP18" s="196">
        <v>18.710999999999999</v>
      </c>
      <c r="AQ18" s="190">
        <v>100.1</v>
      </c>
      <c r="AR18" s="104" t="s">
        <v>36</v>
      </c>
      <c r="AS18" s="147">
        <v>116</v>
      </c>
      <c r="AT18" s="43">
        <v>65.2</v>
      </c>
      <c r="AU18" s="44">
        <v>2E-3</v>
      </c>
      <c r="AV18" s="45">
        <v>4.0000000000000001E-3</v>
      </c>
    </row>
    <row r="19" spans="1:48" s="33" customFormat="1" ht="13.5" customHeight="1" x14ac:dyDescent="0.25">
      <c r="A19" s="35">
        <v>16</v>
      </c>
      <c r="B19" s="104" t="s">
        <v>47</v>
      </c>
      <c r="C19" s="102">
        <v>26428.2</v>
      </c>
      <c r="D19" s="38">
        <v>131.98569121370781</v>
      </c>
      <c r="E19" s="104" t="s">
        <v>52</v>
      </c>
      <c r="F19" s="102">
        <v>5675.1135000000004</v>
      </c>
      <c r="G19" s="38">
        <v>135.46595609291248</v>
      </c>
      <c r="H19" s="104" t="s">
        <v>27</v>
      </c>
      <c r="I19" s="102">
        <v>254.55939999999998</v>
      </c>
      <c r="J19" s="38">
        <v>157.19999999999999</v>
      </c>
      <c r="K19" s="104" t="s">
        <v>58</v>
      </c>
      <c r="L19" s="237">
        <v>15613</v>
      </c>
      <c r="M19" s="38">
        <v>131.6</v>
      </c>
      <c r="N19" s="104" t="s">
        <v>51</v>
      </c>
      <c r="O19" s="109">
        <v>243.89620000000002</v>
      </c>
      <c r="P19" s="41">
        <v>134.25594679440357</v>
      </c>
      <c r="Q19" s="104" t="s">
        <v>59</v>
      </c>
      <c r="R19" s="102">
        <v>3712.53</v>
      </c>
      <c r="S19" s="38">
        <v>114.7</v>
      </c>
      <c r="T19" s="104" t="s">
        <v>33</v>
      </c>
      <c r="U19" s="109">
        <v>149.11679999999998</v>
      </c>
      <c r="V19" s="41">
        <v>103.74822148549879</v>
      </c>
      <c r="W19" s="104" t="s">
        <v>44</v>
      </c>
      <c r="X19" s="115">
        <v>2312.5160000000001</v>
      </c>
      <c r="Y19" s="47">
        <v>2107.3890000000001</v>
      </c>
      <c r="Z19" s="48">
        <v>205.12699999999995</v>
      </c>
      <c r="AA19" s="49">
        <v>109.7</v>
      </c>
      <c r="AB19" s="104" t="s">
        <v>35</v>
      </c>
      <c r="AC19" s="115">
        <v>23754.623</v>
      </c>
      <c r="AD19" s="49">
        <v>116.4</v>
      </c>
      <c r="AE19" s="173" t="s">
        <v>51</v>
      </c>
      <c r="AF19" s="196">
        <v>143.46299999999999</v>
      </c>
      <c r="AG19" s="181">
        <v>55.1</v>
      </c>
      <c r="AH19" s="182">
        <v>0.33300000000000002</v>
      </c>
      <c r="AI19" s="183">
        <v>0.28599999999999998</v>
      </c>
      <c r="AJ19" s="104" t="s">
        <v>39</v>
      </c>
      <c r="AK19" s="123">
        <v>53333</v>
      </c>
      <c r="AL19" s="54">
        <v>122.7</v>
      </c>
      <c r="AM19" s="55">
        <v>0.74238585746102448</v>
      </c>
      <c r="AN19" s="60">
        <v>0.74474998894734512</v>
      </c>
      <c r="AO19" s="104" t="s">
        <v>27</v>
      </c>
      <c r="AP19" s="115">
        <v>31.105</v>
      </c>
      <c r="AQ19" s="56">
        <v>100</v>
      </c>
      <c r="AR19" s="104" t="s">
        <v>59</v>
      </c>
      <c r="AS19" s="147">
        <v>170</v>
      </c>
      <c r="AT19" s="43">
        <v>67.5</v>
      </c>
      <c r="AU19" s="44">
        <v>5.0000000000000001E-3</v>
      </c>
      <c r="AV19" s="45">
        <v>7.0000000000000001E-3</v>
      </c>
    </row>
    <row r="20" spans="1:48" s="33" customFormat="1" ht="13.5" customHeight="1" x14ac:dyDescent="0.25">
      <c r="A20" s="35">
        <v>17</v>
      </c>
      <c r="B20" s="104" t="s">
        <v>33</v>
      </c>
      <c r="C20" s="102">
        <v>56542.7192</v>
      </c>
      <c r="D20" s="38">
        <v>127.22593491028276</v>
      </c>
      <c r="E20" s="104" t="s">
        <v>58</v>
      </c>
      <c r="F20" s="102">
        <v>4875.2699000000002</v>
      </c>
      <c r="G20" s="38">
        <v>134.42753309491576</v>
      </c>
      <c r="H20" s="104" t="s">
        <v>32</v>
      </c>
      <c r="I20" s="102">
        <v>35708.561999999998</v>
      </c>
      <c r="J20" s="38">
        <v>143.30000000000001</v>
      </c>
      <c r="K20" s="173" t="s">
        <v>60</v>
      </c>
      <c r="L20" s="238">
        <v>33955</v>
      </c>
      <c r="M20" s="166">
        <v>130.19999999999999</v>
      </c>
      <c r="N20" s="104" t="s">
        <v>73</v>
      </c>
      <c r="O20" s="109">
        <v>9.1327999999999996</v>
      </c>
      <c r="P20" s="41">
        <v>129.78442211769388</v>
      </c>
      <c r="Q20" s="104" t="s">
        <v>65</v>
      </c>
      <c r="R20" s="102">
        <v>10088.865</v>
      </c>
      <c r="S20" s="38">
        <v>114.4</v>
      </c>
      <c r="T20" s="104" t="s">
        <v>69</v>
      </c>
      <c r="U20" s="109">
        <v>150.77620000000002</v>
      </c>
      <c r="V20" s="41">
        <v>98.619824013008383</v>
      </c>
      <c r="W20" s="104" t="s">
        <v>29</v>
      </c>
      <c r="X20" s="115">
        <v>2462.3629999999998</v>
      </c>
      <c r="Y20" s="47">
        <v>2250.89</v>
      </c>
      <c r="Z20" s="48">
        <v>211.47299999999996</v>
      </c>
      <c r="AA20" s="49">
        <v>109.4</v>
      </c>
      <c r="AB20" s="104" t="s">
        <v>44</v>
      </c>
      <c r="AC20" s="115">
        <v>2445.152</v>
      </c>
      <c r="AD20" s="49">
        <v>115.8</v>
      </c>
      <c r="AE20" s="168" t="s">
        <v>26</v>
      </c>
      <c r="AF20" s="178">
        <v>48172.218000000001</v>
      </c>
      <c r="AG20" s="142">
        <v>56.6</v>
      </c>
      <c r="AH20" s="143">
        <v>0.27200000000000002</v>
      </c>
      <c r="AI20" s="180">
        <v>0.24099999999999999</v>
      </c>
      <c r="AJ20" s="104" t="s">
        <v>63</v>
      </c>
      <c r="AK20" s="123">
        <v>54032</v>
      </c>
      <c r="AL20" s="54">
        <v>121.8</v>
      </c>
      <c r="AM20" s="55">
        <v>0.75211581291759466</v>
      </c>
      <c r="AN20" s="60">
        <v>0.73495733675228792</v>
      </c>
      <c r="AO20" s="104" t="s">
        <v>46</v>
      </c>
      <c r="AP20" s="115">
        <v>17.742000000000001</v>
      </c>
      <c r="AQ20" s="56">
        <v>100</v>
      </c>
      <c r="AR20" s="104" t="s">
        <v>66</v>
      </c>
      <c r="AS20" s="147">
        <v>140</v>
      </c>
      <c r="AT20" s="43">
        <v>69</v>
      </c>
      <c r="AU20" s="44">
        <v>2E-3</v>
      </c>
      <c r="AV20" s="45">
        <v>3.0000000000000001E-3</v>
      </c>
    </row>
    <row r="21" spans="1:48" s="33" customFormat="1" ht="13.5" customHeight="1" x14ac:dyDescent="0.25">
      <c r="A21" s="35">
        <v>18</v>
      </c>
      <c r="B21" s="104" t="s">
        <v>29</v>
      </c>
      <c r="C21" s="102">
        <v>35856.920700000002</v>
      </c>
      <c r="D21" s="38">
        <v>126.18871087823702</v>
      </c>
      <c r="E21" s="104" t="s">
        <v>41</v>
      </c>
      <c r="F21" s="102">
        <v>3456.0283999999997</v>
      </c>
      <c r="G21" s="38">
        <v>133.73237052493121</v>
      </c>
      <c r="H21" s="104" t="s">
        <v>29</v>
      </c>
      <c r="I21" s="102">
        <v>6356.1152000000002</v>
      </c>
      <c r="J21" s="38">
        <v>142.6</v>
      </c>
      <c r="K21" s="104" t="s">
        <v>73</v>
      </c>
      <c r="L21" s="237">
        <v>12053</v>
      </c>
      <c r="M21" s="38">
        <v>128</v>
      </c>
      <c r="N21" s="104" t="s">
        <v>47</v>
      </c>
      <c r="O21" s="109">
        <v>2727.2206000000001</v>
      </c>
      <c r="P21" s="41">
        <v>124.01971640299337</v>
      </c>
      <c r="Q21" s="104" t="s">
        <v>39</v>
      </c>
      <c r="R21" s="102">
        <v>2201.395</v>
      </c>
      <c r="S21" s="38">
        <v>114.3</v>
      </c>
      <c r="T21" s="104" t="s">
        <v>74</v>
      </c>
      <c r="U21" s="109">
        <v>2.1033000000000004</v>
      </c>
      <c r="V21" s="41"/>
      <c r="W21" s="173" t="s">
        <v>62</v>
      </c>
      <c r="X21" s="196">
        <v>393.51299999999998</v>
      </c>
      <c r="Y21" s="47">
        <v>365.68900000000002</v>
      </c>
      <c r="Z21" s="177">
        <v>27.823999999999955</v>
      </c>
      <c r="AA21" s="174">
        <v>107.6</v>
      </c>
      <c r="AB21" s="104" t="s">
        <v>62</v>
      </c>
      <c r="AC21" s="115">
        <v>418.14</v>
      </c>
      <c r="AD21" s="49">
        <v>114</v>
      </c>
      <c r="AE21" s="173" t="s">
        <v>30</v>
      </c>
      <c r="AF21" s="196">
        <v>2281.6680000000001</v>
      </c>
      <c r="AG21" s="181">
        <v>62.9</v>
      </c>
      <c r="AH21" s="182">
        <v>0.38800000000000001</v>
      </c>
      <c r="AI21" s="183">
        <v>0.49</v>
      </c>
      <c r="AJ21" s="104" t="s">
        <v>46</v>
      </c>
      <c r="AK21" s="123">
        <v>50718</v>
      </c>
      <c r="AL21" s="54">
        <v>121.6</v>
      </c>
      <c r="AM21" s="55">
        <v>0.70598552338530063</v>
      </c>
      <c r="AN21" s="60">
        <v>0.73643839250187892</v>
      </c>
      <c r="AO21" s="104" t="s">
        <v>36</v>
      </c>
      <c r="AP21" s="115">
        <v>15.571</v>
      </c>
      <c r="AQ21" s="56">
        <v>99.9</v>
      </c>
      <c r="AR21" s="173" t="s">
        <v>27</v>
      </c>
      <c r="AS21" s="192">
        <v>259</v>
      </c>
      <c r="AT21" s="191">
        <v>69.400000000000006</v>
      </c>
      <c r="AU21" s="182">
        <v>2E-3</v>
      </c>
      <c r="AV21" s="193">
        <v>3.0000000000000001E-3</v>
      </c>
    </row>
    <row r="22" spans="1:48" s="33" customFormat="1" ht="13.5" customHeight="1" x14ac:dyDescent="0.25">
      <c r="A22" s="35">
        <v>19</v>
      </c>
      <c r="B22" s="104" t="s">
        <v>66</v>
      </c>
      <c r="C22" s="102">
        <v>144391.70000000001</v>
      </c>
      <c r="D22" s="38">
        <v>125.49510436189308</v>
      </c>
      <c r="E22" s="104" t="s">
        <v>65</v>
      </c>
      <c r="F22" s="102">
        <v>1654.7684999999999</v>
      </c>
      <c r="G22" s="38">
        <v>132.04850648604477</v>
      </c>
      <c r="H22" s="104" t="s">
        <v>57</v>
      </c>
      <c r="I22" s="102">
        <v>81.153800000000004</v>
      </c>
      <c r="J22" s="38">
        <v>138.19999999999999</v>
      </c>
      <c r="K22" s="104" t="s">
        <v>64</v>
      </c>
      <c r="L22" s="237">
        <v>20583</v>
      </c>
      <c r="M22" s="38">
        <v>127.2</v>
      </c>
      <c r="N22" s="104" t="s">
        <v>68</v>
      </c>
      <c r="O22" s="109">
        <v>60.204300000000003</v>
      </c>
      <c r="P22" s="41">
        <v>121.34196237458532</v>
      </c>
      <c r="Q22" s="104" t="s">
        <v>42</v>
      </c>
      <c r="R22" s="102">
        <v>3895.3139999999999</v>
      </c>
      <c r="S22" s="38">
        <v>114.2</v>
      </c>
      <c r="T22" s="104" t="s">
        <v>29</v>
      </c>
      <c r="U22" s="109"/>
      <c r="V22" s="41"/>
      <c r="W22" s="104" t="s">
        <v>58</v>
      </c>
      <c r="X22" s="115">
        <v>899.70299999999997</v>
      </c>
      <c r="Y22" s="47">
        <v>958.34699999999998</v>
      </c>
      <c r="Z22" s="48">
        <v>-58.644000000000005</v>
      </c>
      <c r="AA22" s="49">
        <v>93.9</v>
      </c>
      <c r="AB22" s="104" t="s">
        <v>59</v>
      </c>
      <c r="AC22" s="115">
        <v>1593.9749999999999</v>
      </c>
      <c r="AD22" s="49">
        <v>112.7</v>
      </c>
      <c r="AE22" s="104" t="s">
        <v>58</v>
      </c>
      <c r="AF22" s="115">
        <v>317.74200000000002</v>
      </c>
      <c r="AG22" s="51">
        <v>70.7</v>
      </c>
      <c r="AH22" s="44">
        <v>0.316</v>
      </c>
      <c r="AI22" s="52">
        <v>0.42099999999999999</v>
      </c>
      <c r="AJ22" s="104" t="s">
        <v>66</v>
      </c>
      <c r="AK22" s="123">
        <v>67789</v>
      </c>
      <c r="AL22" s="54">
        <v>121.5</v>
      </c>
      <c r="AM22" s="55">
        <v>0.94361080178173717</v>
      </c>
      <c r="AN22" s="60">
        <v>0.87510500022105309</v>
      </c>
      <c r="AO22" s="170" t="s">
        <v>57</v>
      </c>
      <c r="AP22" s="179">
        <v>12.243</v>
      </c>
      <c r="AQ22" s="190">
        <v>99.9</v>
      </c>
      <c r="AR22" s="104" t="s">
        <v>63</v>
      </c>
      <c r="AS22" s="147">
        <v>63</v>
      </c>
      <c r="AT22" s="43">
        <v>70.8</v>
      </c>
      <c r="AU22" s="44">
        <v>2E-3</v>
      </c>
      <c r="AV22" s="45">
        <v>3.0000000000000001E-3</v>
      </c>
    </row>
    <row r="23" spans="1:48" s="33" customFormat="1" ht="13.5" customHeight="1" x14ac:dyDescent="0.25">
      <c r="A23" s="35">
        <v>20</v>
      </c>
      <c r="B23" s="104" t="s">
        <v>56</v>
      </c>
      <c r="C23" s="102">
        <v>9987.5128999999997</v>
      </c>
      <c r="D23" s="38">
        <v>123.08301031607441</v>
      </c>
      <c r="E23" s="104" t="s">
        <v>70</v>
      </c>
      <c r="F23" s="102">
        <v>4136.4233999999997</v>
      </c>
      <c r="G23" s="38">
        <v>131.00161448663675</v>
      </c>
      <c r="H23" s="104" t="s">
        <v>51</v>
      </c>
      <c r="I23" s="102">
        <v>295.54050000000001</v>
      </c>
      <c r="J23" s="38">
        <v>137.6</v>
      </c>
      <c r="K23" s="104" t="s">
        <v>49</v>
      </c>
      <c r="L23" s="237">
        <v>14821</v>
      </c>
      <c r="M23" s="38">
        <v>124.1</v>
      </c>
      <c r="N23" s="104" t="s">
        <v>67</v>
      </c>
      <c r="O23" s="109">
        <v>12.133599999999999</v>
      </c>
      <c r="P23" s="41">
        <v>120.17391821090058</v>
      </c>
      <c r="Q23" s="104" t="s">
        <v>60</v>
      </c>
      <c r="R23" s="102">
        <v>4237.5360000000001</v>
      </c>
      <c r="S23" s="38">
        <v>114.1</v>
      </c>
      <c r="T23" s="104" t="s">
        <v>36</v>
      </c>
      <c r="U23" s="109"/>
      <c r="V23" s="41"/>
      <c r="W23" s="266" t="s">
        <v>54</v>
      </c>
      <c r="X23" s="270">
        <v>705.28800000000001</v>
      </c>
      <c r="Y23" s="252">
        <v>751.72799999999995</v>
      </c>
      <c r="Z23" s="271">
        <v>-46.439999999999941</v>
      </c>
      <c r="AA23" s="254">
        <v>93.8</v>
      </c>
      <c r="AB23" s="104" t="s">
        <v>29</v>
      </c>
      <c r="AC23" s="115">
        <v>2536.2159999999999</v>
      </c>
      <c r="AD23" s="49">
        <v>108.3</v>
      </c>
      <c r="AE23" s="104" t="s">
        <v>75</v>
      </c>
      <c r="AF23" s="115">
        <v>5.4089999999999998</v>
      </c>
      <c r="AG23" s="51">
        <v>72.8</v>
      </c>
      <c r="AH23" s="44">
        <v>0.1</v>
      </c>
      <c r="AI23" s="52">
        <v>0.2</v>
      </c>
      <c r="AJ23" s="170" t="s">
        <v>31</v>
      </c>
      <c r="AK23" s="185">
        <v>50371</v>
      </c>
      <c r="AL23" s="184">
        <v>120.8</v>
      </c>
      <c r="AM23" s="242">
        <v>0.70115534521158129</v>
      </c>
      <c r="AN23" s="243">
        <v>0.80697643573986466</v>
      </c>
      <c r="AO23" s="104" t="s">
        <v>59</v>
      </c>
      <c r="AP23" s="115">
        <v>5.8250000000000002</v>
      </c>
      <c r="AQ23" s="56">
        <v>99.8</v>
      </c>
      <c r="AR23" s="173" t="s">
        <v>29</v>
      </c>
      <c r="AS23" s="192">
        <v>209</v>
      </c>
      <c r="AT23" s="191">
        <v>70.8</v>
      </c>
      <c r="AU23" s="182">
        <v>2E-3</v>
      </c>
      <c r="AV23" s="193">
        <v>3.0000000000000001E-3</v>
      </c>
    </row>
    <row r="24" spans="1:48" s="33" customFormat="1" ht="13.5" customHeight="1" x14ac:dyDescent="0.25">
      <c r="A24" s="35">
        <v>21</v>
      </c>
      <c r="B24" s="173" t="s">
        <v>27</v>
      </c>
      <c r="C24" s="167">
        <v>4212.6673000000001</v>
      </c>
      <c r="D24" s="166">
        <v>122.35806534326341</v>
      </c>
      <c r="E24" s="104" t="s">
        <v>51</v>
      </c>
      <c r="F24" s="102">
        <v>5132.5230000000001</v>
      </c>
      <c r="G24" s="38">
        <v>129.71443189351842</v>
      </c>
      <c r="H24" s="104" t="s">
        <v>74</v>
      </c>
      <c r="I24" s="102">
        <v>1183.1771000000001</v>
      </c>
      <c r="J24" s="38">
        <v>136</v>
      </c>
      <c r="K24" s="104" t="s">
        <v>70</v>
      </c>
      <c r="L24" s="237">
        <v>48153</v>
      </c>
      <c r="M24" s="38">
        <v>121.6</v>
      </c>
      <c r="N24" s="104" t="s">
        <v>41</v>
      </c>
      <c r="O24" s="109">
        <v>73.400000000000006</v>
      </c>
      <c r="P24" s="41">
        <v>119.75549307916107</v>
      </c>
      <c r="Q24" s="168" t="s">
        <v>26</v>
      </c>
      <c r="R24" s="135">
        <v>945014.95400000003</v>
      </c>
      <c r="S24" s="136">
        <v>113.8</v>
      </c>
      <c r="T24" s="104" t="s">
        <v>39</v>
      </c>
      <c r="U24" s="109"/>
      <c r="V24" s="41"/>
      <c r="W24" s="104" t="s">
        <v>49</v>
      </c>
      <c r="X24" s="115">
        <v>1092.06</v>
      </c>
      <c r="Y24" s="47">
        <v>1171.3040000000001</v>
      </c>
      <c r="Z24" s="48">
        <v>-79.244000000000142</v>
      </c>
      <c r="AA24" s="49">
        <v>93.2</v>
      </c>
      <c r="AB24" s="168" t="s">
        <v>26</v>
      </c>
      <c r="AC24" s="178">
        <v>522636.027</v>
      </c>
      <c r="AD24" s="141">
        <v>107.9</v>
      </c>
      <c r="AE24" s="104" t="s">
        <v>29</v>
      </c>
      <c r="AF24" s="115">
        <v>73.852999999999994</v>
      </c>
      <c r="AG24" s="51">
        <v>80.5</v>
      </c>
      <c r="AH24" s="44">
        <v>0.129</v>
      </c>
      <c r="AI24" s="52">
        <v>9.7000000000000003E-2</v>
      </c>
      <c r="AJ24" s="104" t="s">
        <v>47</v>
      </c>
      <c r="AK24" s="123">
        <v>56223</v>
      </c>
      <c r="AL24" s="54">
        <v>120.7</v>
      </c>
      <c r="AM24" s="55">
        <v>0.78261414253897554</v>
      </c>
      <c r="AN24" s="60">
        <v>0.78168796144833985</v>
      </c>
      <c r="AO24" s="173" t="s">
        <v>33</v>
      </c>
      <c r="AP24" s="196">
        <v>69.239999999999995</v>
      </c>
      <c r="AQ24" s="190">
        <v>99.7</v>
      </c>
      <c r="AR24" s="104" t="s">
        <v>43</v>
      </c>
      <c r="AS24" s="147">
        <v>79</v>
      </c>
      <c r="AT24" s="43">
        <v>71.2</v>
      </c>
      <c r="AU24" s="44">
        <v>3.0000000000000001E-3</v>
      </c>
      <c r="AV24" s="45">
        <v>4.0000000000000001E-3</v>
      </c>
    </row>
    <row r="25" spans="1:48" s="33" customFormat="1" ht="13.5" customHeight="1" x14ac:dyDescent="0.25">
      <c r="A25" s="35">
        <v>22</v>
      </c>
      <c r="B25" s="173" t="s">
        <v>44</v>
      </c>
      <c r="C25" s="167">
        <v>19498.805499999999</v>
      </c>
      <c r="D25" s="166">
        <v>120.57525923738351</v>
      </c>
      <c r="E25" s="104" t="s">
        <v>39</v>
      </c>
      <c r="F25" s="102">
        <v>3975.4776000000002</v>
      </c>
      <c r="G25" s="38">
        <v>121.30321672739746</v>
      </c>
      <c r="H25" s="173" t="s">
        <v>33</v>
      </c>
      <c r="I25" s="167">
        <v>11420.1203</v>
      </c>
      <c r="J25" s="166">
        <v>122.3</v>
      </c>
      <c r="K25" s="104" t="s">
        <v>71</v>
      </c>
      <c r="L25" s="237">
        <v>28825</v>
      </c>
      <c r="M25" s="38">
        <v>120</v>
      </c>
      <c r="N25" s="173" t="s">
        <v>43</v>
      </c>
      <c r="O25" s="172">
        <v>928.52959999999996</v>
      </c>
      <c r="P25" s="171">
        <v>116.85360339980917</v>
      </c>
      <c r="Q25" s="104" t="s">
        <v>49</v>
      </c>
      <c r="R25" s="102">
        <v>2749.2829999999999</v>
      </c>
      <c r="S25" s="38">
        <v>113.8</v>
      </c>
      <c r="T25" s="104" t="s">
        <v>41</v>
      </c>
      <c r="U25" s="109"/>
      <c r="V25" s="41"/>
      <c r="W25" s="104" t="s">
        <v>72</v>
      </c>
      <c r="X25" s="116">
        <v>14176.43</v>
      </c>
      <c r="Y25" s="47">
        <v>15445.669</v>
      </c>
      <c r="Z25" s="48">
        <v>-1269.2389999999996</v>
      </c>
      <c r="AA25" s="49">
        <v>91.8</v>
      </c>
      <c r="AB25" s="173" t="s">
        <v>42</v>
      </c>
      <c r="AC25" s="196">
        <v>623.34799999999996</v>
      </c>
      <c r="AD25" s="174">
        <v>104.6</v>
      </c>
      <c r="AE25" s="173" t="s">
        <v>32</v>
      </c>
      <c r="AF25" s="196">
        <v>13688.34</v>
      </c>
      <c r="AG25" s="181">
        <v>82.6</v>
      </c>
      <c r="AH25" s="182">
        <v>0.22700000000000001</v>
      </c>
      <c r="AI25" s="183">
        <v>0.19700000000000001</v>
      </c>
      <c r="AJ25" s="104" t="s">
        <v>36</v>
      </c>
      <c r="AK25" s="123">
        <v>59125</v>
      </c>
      <c r="AL25" s="54">
        <v>120.6</v>
      </c>
      <c r="AM25" s="55">
        <v>0.82300946547884191</v>
      </c>
      <c r="AN25" s="60">
        <v>0.89270082673858264</v>
      </c>
      <c r="AO25" s="104" t="s">
        <v>74</v>
      </c>
      <c r="AP25" s="115">
        <v>17.068999999999999</v>
      </c>
      <c r="AQ25" s="56">
        <v>99.7</v>
      </c>
      <c r="AR25" s="104" t="s">
        <v>55</v>
      </c>
      <c r="AS25" s="147">
        <v>177</v>
      </c>
      <c r="AT25" s="43">
        <v>71.400000000000006</v>
      </c>
      <c r="AU25" s="44">
        <v>4.0000000000000001E-3</v>
      </c>
      <c r="AV25" s="45">
        <v>5.0000000000000001E-3</v>
      </c>
    </row>
    <row r="26" spans="1:48" s="33" customFormat="1" ht="13.5" customHeight="1" x14ac:dyDescent="0.25">
      <c r="A26" s="35">
        <v>23</v>
      </c>
      <c r="B26" s="168" t="s">
        <v>26</v>
      </c>
      <c r="C26" s="135">
        <v>1153852.5</v>
      </c>
      <c r="D26" s="136">
        <v>120.04708106427798</v>
      </c>
      <c r="E26" s="170" t="s">
        <v>66</v>
      </c>
      <c r="F26" s="167">
        <v>8301.5614999999998</v>
      </c>
      <c r="G26" s="166">
        <v>119.25585272690064</v>
      </c>
      <c r="H26" s="170" t="s">
        <v>53</v>
      </c>
      <c r="I26" s="167">
        <v>12.054500000000001</v>
      </c>
      <c r="J26" s="166">
        <v>122.2</v>
      </c>
      <c r="K26" s="104" t="s">
        <v>41</v>
      </c>
      <c r="L26" s="237">
        <v>81766</v>
      </c>
      <c r="M26" s="38">
        <v>117.9</v>
      </c>
      <c r="N26" s="104" t="s">
        <v>64</v>
      </c>
      <c r="O26" s="109">
        <v>96.122</v>
      </c>
      <c r="P26" s="41">
        <v>115.72612054673796</v>
      </c>
      <c r="Q26" s="173" t="s">
        <v>41</v>
      </c>
      <c r="R26" s="167">
        <v>10417.441000000001</v>
      </c>
      <c r="S26" s="166">
        <v>113.6</v>
      </c>
      <c r="T26" s="104" t="s">
        <v>42</v>
      </c>
      <c r="U26" s="109"/>
      <c r="V26" s="41"/>
      <c r="W26" s="104" t="s">
        <v>52</v>
      </c>
      <c r="X26" s="115">
        <v>1667.6489999999999</v>
      </c>
      <c r="Y26" s="47">
        <v>1820.1510000000001</v>
      </c>
      <c r="Z26" s="48">
        <v>-152.50200000000018</v>
      </c>
      <c r="AA26" s="49">
        <v>91.6</v>
      </c>
      <c r="AB26" s="266" t="s">
        <v>54</v>
      </c>
      <c r="AC26" s="270">
        <v>818.34900000000005</v>
      </c>
      <c r="AD26" s="254">
        <v>102.5</v>
      </c>
      <c r="AE26" s="104" t="s">
        <v>35</v>
      </c>
      <c r="AF26" s="115">
        <v>2402.2779999999998</v>
      </c>
      <c r="AG26" s="51">
        <v>89.3</v>
      </c>
      <c r="AH26" s="44">
        <v>0.317</v>
      </c>
      <c r="AI26" s="52">
        <v>0.254</v>
      </c>
      <c r="AJ26" s="173" t="s">
        <v>50</v>
      </c>
      <c r="AK26" s="197">
        <v>56783</v>
      </c>
      <c r="AL26" s="184">
        <v>120.6</v>
      </c>
      <c r="AM26" s="198">
        <v>0.79040924276169267</v>
      </c>
      <c r="AN26" s="183">
        <v>0.79280693222512044</v>
      </c>
      <c r="AO26" s="104" t="s">
        <v>63</v>
      </c>
      <c r="AP26" s="115">
        <v>8.7550000000000008</v>
      </c>
      <c r="AQ26" s="56">
        <v>99.7</v>
      </c>
      <c r="AR26" s="168" t="s">
        <v>26</v>
      </c>
      <c r="AS26" s="150">
        <v>7443</v>
      </c>
      <c r="AT26" s="151">
        <v>71.400000000000006</v>
      </c>
      <c r="AU26" s="143">
        <v>3.0000000000000001E-3</v>
      </c>
      <c r="AV26" s="152">
        <v>4.0000000000000001E-3</v>
      </c>
    </row>
    <row r="27" spans="1:48" s="33" customFormat="1" ht="13.5" customHeight="1" x14ac:dyDescent="0.25">
      <c r="A27" s="35">
        <v>24</v>
      </c>
      <c r="B27" s="104" t="s">
        <v>59</v>
      </c>
      <c r="C27" s="102">
        <v>6016.3</v>
      </c>
      <c r="D27" s="38">
        <v>119.76190479982189</v>
      </c>
      <c r="E27" s="168" t="s">
        <v>26</v>
      </c>
      <c r="F27" s="135">
        <v>161700.31659999999</v>
      </c>
      <c r="G27" s="136">
        <v>116.07058031008184</v>
      </c>
      <c r="H27" s="168" t="s">
        <v>26</v>
      </c>
      <c r="I27" s="135">
        <v>117196.5062</v>
      </c>
      <c r="J27" s="136">
        <v>121.1</v>
      </c>
      <c r="K27" s="104" t="s">
        <v>69</v>
      </c>
      <c r="L27" s="237">
        <v>120968</v>
      </c>
      <c r="M27" s="38">
        <v>115.2</v>
      </c>
      <c r="N27" s="104" t="s">
        <v>33</v>
      </c>
      <c r="O27" s="109">
        <v>279310.71649999998</v>
      </c>
      <c r="P27" s="41">
        <v>113.93113463754474</v>
      </c>
      <c r="Q27" s="104" t="s">
        <v>44</v>
      </c>
      <c r="R27" s="102">
        <v>4870.9080000000004</v>
      </c>
      <c r="S27" s="38">
        <v>113.4</v>
      </c>
      <c r="T27" s="104" t="s">
        <v>43</v>
      </c>
      <c r="U27" s="109"/>
      <c r="V27" s="41"/>
      <c r="W27" s="104" t="s">
        <v>45</v>
      </c>
      <c r="X27" s="115">
        <v>1418.0170000000001</v>
      </c>
      <c r="Y27" s="47">
        <v>1553.355</v>
      </c>
      <c r="Z27" s="48">
        <v>-135.33799999999997</v>
      </c>
      <c r="AA27" s="49">
        <v>91.3</v>
      </c>
      <c r="AB27" s="104" t="s">
        <v>45</v>
      </c>
      <c r="AC27" s="115">
        <v>1534.856</v>
      </c>
      <c r="AD27" s="49">
        <v>96.4</v>
      </c>
      <c r="AE27" s="104" t="s">
        <v>59</v>
      </c>
      <c r="AF27" s="115">
        <v>26.210999999999999</v>
      </c>
      <c r="AG27" s="51">
        <v>96</v>
      </c>
      <c r="AH27" s="44">
        <v>0.45500000000000002</v>
      </c>
      <c r="AI27" s="52">
        <v>0.36399999999999999</v>
      </c>
      <c r="AJ27" s="104" t="s">
        <v>56</v>
      </c>
      <c r="AK27" s="123">
        <v>61364</v>
      </c>
      <c r="AL27" s="54">
        <v>120.5</v>
      </c>
      <c r="AM27" s="55">
        <v>0.8541759465478842</v>
      </c>
      <c r="AN27" s="60">
        <v>0.7811795393253459</v>
      </c>
      <c r="AO27" s="104" t="s">
        <v>66</v>
      </c>
      <c r="AP27" s="115">
        <v>22.962</v>
      </c>
      <c r="AQ27" s="56">
        <v>99.6</v>
      </c>
      <c r="AR27" s="104" t="s">
        <v>68</v>
      </c>
      <c r="AS27" s="147">
        <v>99</v>
      </c>
      <c r="AT27" s="43">
        <v>72.8</v>
      </c>
      <c r="AU27" s="44">
        <v>4.0000000000000001E-3</v>
      </c>
      <c r="AV27" s="45">
        <v>5.0000000000000001E-3</v>
      </c>
    </row>
    <row r="28" spans="1:48" s="33" customFormat="1" ht="13.5" customHeight="1" x14ac:dyDescent="0.25">
      <c r="A28" s="35">
        <v>25</v>
      </c>
      <c r="B28" s="104" t="s">
        <v>46</v>
      </c>
      <c r="C28" s="102">
        <v>2023</v>
      </c>
      <c r="D28" s="38">
        <v>118.54847230573799</v>
      </c>
      <c r="E28" s="104" t="s">
        <v>55</v>
      </c>
      <c r="F28" s="102">
        <v>3780.7408999999998</v>
      </c>
      <c r="G28" s="38">
        <v>115.88168481387055</v>
      </c>
      <c r="H28" s="104" t="s">
        <v>62</v>
      </c>
      <c r="I28" s="102">
        <v>44.371300000000005</v>
      </c>
      <c r="J28" s="232">
        <v>118.8</v>
      </c>
      <c r="K28" s="104" t="s">
        <v>59</v>
      </c>
      <c r="L28" s="237">
        <v>25494</v>
      </c>
      <c r="M28" s="38">
        <v>115.2</v>
      </c>
      <c r="N28" s="266" t="s">
        <v>54</v>
      </c>
      <c r="O28" s="269">
        <v>478.72240000000005</v>
      </c>
      <c r="P28" s="250">
        <v>110.9179694921506</v>
      </c>
      <c r="Q28" s="104" t="s">
        <v>46</v>
      </c>
      <c r="R28" s="102">
        <v>12602.235000000001</v>
      </c>
      <c r="S28" s="38">
        <v>113</v>
      </c>
      <c r="T28" s="104" t="s">
        <v>44</v>
      </c>
      <c r="U28" s="109"/>
      <c r="V28" s="41"/>
      <c r="W28" s="173" t="s">
        <v>51</v>
      </c>
      <c r="X28" s="195">
        <v>4757.2719999999999</v>
      </c>
      <c r="Y28" s="47">
        <v>5982.5079999999998</v>
      </c>
      <c r="Z28" s="177">
        <v>-1225.2359999999999</v>
      </c>
      <c r="AA28" s="174">
        <v>79.5</v>
      </c>
      <c r="AB28" s="104" t="s">
        <v>70</v>
      </c>
      <c r="AC28" s="115">
        <v>4432.2700000000004</v>
      </c>
      <c r="AD28" s="49">
        <v>95.2</v>
      </c>
      <c r="AE28" s="104" t="s">
        <v>36</v>
      </c>
      <c r="AF28" s="119">
        <v>28.433</v>
      </c>
      <c r="AG28" s="51">
        <v>100.1</v>
      </c>
      <c r="AH28" s="44">
        <v>0.30399999999999999</v>
      </c>
      <c r="AI28" s="52">
        <v>0.17399999999999999</v>
      </c>
      <c r="AJ28" s="173" t="s">
        <v>62</v>
      </c>
      <c r="AK28" s="197">
        <v>50067</v>
      </c>
      <c r="AL28" s="184">
        <v>120.5</v>
      </c>
      <c r="AM28" s="244">
        <v>0.69692371937639197</v>
      </c>
      <c r="AN28" s="183">
        <v>0.72025730580485436</v>
      </c>
      <c r="AO28" s="104" t="s">
        <v>47</v>
      </c>
      <c r="AP28" s="115">
        <v>17.766999999999999</v>
      </c>
      <c r="AQ28" s="56">
        <v>99.4</v>
      </c>
      <c r="AR28" s="104" t="s">
        <v>67</v>
      </c>
      <c r="AS28" s="147">
        <v>76</v>
      </c>
      <c r="AT28" s="43">
        <v>75.2</v>
      </c>
      <c r="AU28" s="44">
        <v>4.0000000000000001E-3</v>
      </c>
      <c r="AV28" s="45">
        <v>5.0000000000000001E-3</v>
      </c>
    </row>
    <row r="29" spans="1:48" s="33" customFormat="1" ht="13.5" customHeight="1" x14ac:dyDescent="0.25">
      <c r="A29" s="35">
        <v>26</v>
      </c>
      <c r="B29" s="104" t="s">
        <v>70</v>
      </c>
      <c r="C29" s="102">
        <v>53550.8</v>
      </c>
      <c r="D29" s="38">
        <v>117.83154507027763</v>
      </c>
      <c r="E29" s="173" t="s">
        <v>57</v>
      </c>
      <c r="F29" s="167">
        <v>3370.4817000000003</v>
      </c>
      <c r="G29" s="207">
        <v>113.32083283951677</v>
      </c>
      <c r="H29" s="104" t="s">
        <v>39</v>
      </c>
      <c r="I29" s="102">
        <v>1.1620999999999999</v>
      </c>
      <c r="J29" s="38">
        <v>117.2</v>
      </c>
      <c r="K29" s="173" t="s">
        <v>56</v>
      </c>
      <c r="L29" s="238">
        <v>13866</v>
      </c>
      <c r="M29" s="166">
        <v>114.3</v>
      </c>
      <c r="N29" s="104" t="s">
        <v>61</v>
      </c>
      <c r="O29" s="109">
        <v>437.73820000000001</v>
      </c>
      <c r="P29" s="41">
        <v>110.49279474163805</v>
      </c>
      <c r="Q29" s="104" t="s">
        <v>43</v>
      </c>
      <c r="R29" s="102">
        <v>4805.7470000000003</v>
      </c>
      <c r="S29" s="38">
        <v>112.9</v>
      </c>
      <c r="T29" s="104" t="s">
        <v>45</v>
      </c>
      <c r="U29" s="109"/>
      <c r="V29" s="41"/>
      <c r="W29" s="104" t="s">
        <v>71</v>
      </c>
      <c r="X29" s="115">
        <v>817.48699999999997</v>
      </c>
      <c r="Y29" s="47">
        <v>1045.5519999999999</v>
      </c>
      <c r="Z29" s="48">
        <v>-228.06499999999994</v>
      </c>
      <c r="AA29" s="49">
        <v>78.2</v>
      </c>
      <c r="AB29" s="104" t="s">
        <v>55</v>
      </c>
      <c r="AC29" s="115">
        <v>872.90200000000004</v>
      </c>
      <c r="AD29" s="49">
        <v>95</v>
      </c>
      <c r="AE29" s="104" t="s">
        <v>56</v>
      </c>
      <c r="AF29" s="115">
        <v>42.14</v>
      </c>
      <c r="AG29" s="51">
        <v>105.5</v>
      </c>
      <c r="AH29" s="44">
        <v>0.26700000000000002</v>
      </c>
      <c r="AI29" s="52">
        <v>0.4</v>
      </c>
      <c r="AJ29" s="168" t="s">
        <v>26</v>
      </c>
      <c r="AK29" s="186">
        <v>71840</v>
      </c>
      <c r="AL29" s="145">
        <v>120.3</v>
      </c>
      <c r="AM29" s="188">
        <v>1</v>
      </c>
      <c r="AN29" s="144">
        <v>1</v>
      </c>
      <c r="AO29" s="104" t="s">
        <v>41</v>
      </c>
      <c r="AP29" s="115">
        <v>14.547000000000001</v>
      </c>
      <c r="AQ29" s="56">
        <v>99.3</v>
      </c>
      <c r="AR29" s="104" t="s">
        <v>31</v>
      </c>
      <c r="AS29" s="147">
        <v>137</v>
      </c>
      <c r="AT29" s="43">
        <v>76.099999999999994</v>
      </c>
      <c r="AU29" s="44">
        <v>4.0000000000000001E-3</v>
      </c>
      <c r="AV29" s="45">
        <v>5.0000000000000001E-3</v>
      </c>
    </row>
    <row r="30" spans="1:48" s="33" customFormat="1" ht="13.5" customHeight="1" x14ac:dyDescent="0.25">
      <c r="A30" s="35">
        <v>27</v>
      </c>
      <c r="B30" s="104" t="s">
        <v>42</v>
      </c>
      <c r="C30" s="102">
        <v>4302.3</v>
      </c>
      <c r="D30" s="38">
        <v>117.02170773467635</v>
      </c>
      <c r="E30" s="173" t="s">
        <v>75</v>
      </c>
      <c r="F30" s="167">
        <v>4526.9939999999997</v>
      </c>
      <c r="G30" s="166">
        <v>113.24933975322267</v>
      </c>
      <c r="H30" s="104" t="s">
        <v>59</v>
      </c>
      <c r="I30" s="102">
        <v>0.50800000000000001</v>
      </c>
      <c r="J30" s="38">
        <v>114.2</v>
      </c>
      <c r="K30" s="170" t="s">
        <v>72</v>
      </c>
      <c r="L30" s="238">
        <v>78021</v>
      </c>
      <c r="M30" s="166">
        <v>113.9</v>
      </c>
      <c r="N30" s="104" t="s">
        <v>31</v>
      </c>
      <c r="O30" s="109">
        <v>74.378199999999993</v>
      </c>
      <c r="P30" s="41">
        <v>109.42315331087342</v>
      </c>
      <c r="Q30" s="104" t="s">
        <v>50</v>
      </c>
      <c r="R30" s="102">
        <v>7292.3249999999998</v>
      </c>
      <c r="S30" s="38">
        <v>112.7</v>
      </c>
      <c r="T30" s="104" t="s">
        <v>47</v>
      </c>
      <c r="U30" s="109"/>
      <c r="V30" s="41"/>
      <c r="W30" s="104" t="s">
        <v>55</v>
      </c>
      <c r="X30" s="115">
        <v>649.55200000000002</v>
      </c>
      <c r="Y30" s="47">
        <v>834.05499999999995</v>
      </c>
      <c r="Z30" s="48">
        <v>-184.50299999999993</v>
      </c>
      <c r="AA30" s="49">
        <v>77.900000000000006</v>
      </c>
      <c r="AB30" s="104" t="s">
        <v>52</v>
      </c>
      <c r="AC30" s="115">
        <v>1736.4259999999999</v>
      </c>
      <c r="AD30" s="49">
        <v>93.4</v>
      </c>
      <c r="AE30" s="104" t="s">
        <v>38</v>
      </c>
      <c r="AF30" s="115">
        <v>481.44200000000001</v>
      </c>
      <c r="AG30" s="51">
        <v>110.1</v>
      </c>
      <c r="AH30" s="44">
        <v>0.2</v>
      </c>
      <c r="AI30" s="52">
        <v>0.2</v>
      </c>
      <c r="AJ30" s="173" t="s">
        <v>67</v>
      </c>
      <c r="AK30" s="197">
        <v>53395</v>
      </c>
      <c r="AL30" s="184">
        <v>120.1</v>
      </c>
      <c r="AM30" s="198">
        <v>0.74324888641425391</v>
      </c>
      <c r="AN30" s="183">
        <v>0.74479419956673598</v>
      </c>
      <c r="AO30" s="104" t="s">
        <v>75</v>
      </c>
      <c r="AP30" s="115">
        <v>4.851</v>
      </c>
      <c r="AQ30" s="56">
        <v>99.2</v>
      </c>
      <c r="AR30" s="104" t="s">
        <v>33</v>
      </c>
      <c r="AS30" s="147">
        <v>354</v>
      </c>
      <c r="AT30" s="43">
        <v>76.3</v>
      </c>
      <c r="AU30" s="44">
        <v>2E-3</v>
      </c>
      <c r="AV30" s="45">
        <v>2E-3</v>
      </c>
    </row>
    <row r="31" spans="1:48" s="33" customFormat="1" ht="13.5" customHeight="1" x14ac:dyDescent="0.25">
      <c r="A31" s="35">
        <v>28</v>
      </c>
      <c r="B31" s="104" t="s">
        <v>51</v>
      </c>
      <c r="C31" s="102">
        <v>35661.629399999998</v>
      </c>
      <c r="D31" s="38">
        <v>116.38555362275665</v>
      </c>
      <c r="E31" s="173" t="s">
        <v>47</v>
      </c>
      <c r="F31" s="167">
        <v>1442.7386999999999</v>
      </c>
      <c r="G31" s="166">
        <v>110.18976311325733</v>
      </c>
      <c r="H31" s="266" t="s">
        <v>54</v>
      </c>
      <c r="I31" s="267">
        <v>346.38299999999998</v>
      </c>
      <c r="J31" s="247">
        <v>112.7</v>
      </c>
      <c r="K31" s="104" t="s">
        <v>43</v>
      </c>
      <c r="L31" s="237">
        <v>22590</v>
      </c>
      <c r="M31" s="38">
        <v>112.7</v>
      </c>
      <c r="N31" s="104" t="s">
        <v>35</v>
      </c>
      <c r="O31" s="109">
        <v>26616.234399999998</v>
      </c>
      <c r="P31" s="41">
        <v>107.91065987460402</v>
      </c>
      <c r="Q31" s="104" t="s">
        <v>74</v>
      </c>
      <c r="R31" s="102">
        <v>8236.5759999999991</v>
      </c>
      <c r="S31" s="38">
        <v>112.2</v>
      </c>
      <c r="T31" s="104" t="s">
        <v>49</v>
      </c>
      <c r="U31" s="109"/>
      <c r="V31" s="41"/>
      <c r="W31" s="104" t="s">
        <v>66</v>
      </c>
      <c r="X31" s="115">
        <v>4488.3180000000002</v>
      </c>
      <c r="Y31" s="47">
        <v>6046.8940000000002</v>
      </c>
      <c r="Z31" s="48">
        <v>-1558.576</v>
      </c>
      <c r="AA31" s="49">
        <v>74.2</v>
      </c>
      <c r="AB31" s="173" t="s">
        <v>49</v>
      </c>
      <c r="AC31" s="196">
        <v>1092.06</v>
      </c>
      <c r="AD31" s="174">
        <v>93.2</v>
      </c>
      <c r="AE31" s="104" t="s">
        <v>72</v>
      </c>
      <c r="AF31" s="115">
        <v>366.35300000000001</v>
      </c>
      <c r="AG31" s="51">
        <v>124.2</v>
      </c>
      <c r="AH31" s="44">
        <v>0.29699999999999999</v>
      </c>
      <c r="AI31" s="52">
        <v>0.35099999999999998</v>
      </c>
      <c r="AJ31" s="104" t="s">
        <v>35</v>
      </c>
      <c r="AK31" s="123">
        <v>76334</v>
      </c>
      <c r="AL31" s="54">
        <v>119.7</v>
      </c>
      <c r="AM31" s="55">
        <v>1.0625556792873052</v>
      </c>
      <c r="AN31" s="60">
        <v>1.1119191829877537</v>
      </c>
      <c r="AO31" s="104" t="s">
        <v>51</v>
      </c>
      <c r="AP31" s="115">
        <v>12.71</v>
      </c>
      <c r="AQ31" s="56">
        <v>99</v>
      </c>
      <c r="AR31" s="104" t="s">
        <v>74</v>
      </c>
      <c r="AS31" s="147">
        <v>228</v>
      </c>
      <c r="AT31" s="43">
        <v>76.5</v>
      </c>
      <c r="AU31" s="44">
        <v>4.0000000000000001E-3</v>
      </c>
      <c r="AV31" s="45">
        <v>6.0000000000000001E-3</v>
      </c>
    </row>
    <row r="32" spans="1:48" s="33" customFormat="1" ht="13.5" customHeight="1" x14ac:dyDescent="0.25">
      <c r="A32" s="35">
        <v>29</v>
      </c>
      <c r="B32" s="104" t="s">
        <v>50</v>
      </c>
      <c r="C32" s="102">
        <v>10089.6</v>
      </c>
      <c r="D32" s="38">
        <v>114.56938597241961</v>
      </c>
      <c r="E32" s="104" t="s">
        <v>71</v>
      </c>
      <c r="F32" s="102">
        <v>3723.5631000000003</v>
      </c>
      <c r="G32" s="38">
        <v>109.94944242093851</v>
      </c>
      <c r="H32" s="104" t="s">
        <v>47</v>
      </c>
      <c r="I32" s="102">
        <v>55.872699999999995</v>
      </c>
      <c r="J32" s="38">
        <v>107.1</v>
      </c>
      <c r="K32" s="104" t="s">
        <v>46</v>
      </c>
      <c r="L32" s="237">
        <v>51142</v>
      </c>
      <c r="M32" s="38">
        <v>104.8</v>
      </c>
      <c r="N32" s="104" t="s">
        <v>46</v>
      </c>
      <c r="O32" s="109">
        <v>2605.0971</v>
      </c>
      <c r="P32" s="41">
        <v>106.78142529895023</v>
      </c>
      <c r="Q32" s="104" t="s">
        <v>27</v>
      </c>
      <c r="R32" s="102">
        <v>39587.555999999997</v>
      </c>
      <c r="S32" s="38">
        <v>111.6</v>
      </c>
      <c r="T32" s="104" t="s">
        <v>50</v>
      </c>
      <c r="U32" s="109"/>
      <c r="V32" s="41"/>
      <c r="W32" s="104" t="s">
        <v>75</v>
      </c>
      <c r="X32" s="116">
        <v>1397.3510000000001</v>
      </c>
      <c r="Y32" s="47">
        <v>1896.444</v>
      </c>
      <c r="Z32" s="48">
        <v>-499.09299999999985</v>
      </c>
      <c r="AA32" s="49">
        <v>73.7</v>
      </c>
      <c r="AB32" s="104" t="s">
        <v>72</v>
      </c>
      <c r="AC32" s="115">
        <v>14542.782999999999</v>
      </c>
      <c r="AD32" s="49">
        <v>92.4</v>
      </c>
      <c r="AE32" s="104" t="s">
        <v>46</v>
      </c>
      <c r="AF32" s="115">
        <v>204.755</v>
      </c>
      <c r="AG32" s="51">
        <v>134.1</v>
      </c>
      <c r="AH32" s="44">
        <v>0.219</v>
      </c>
      <c r="AI32" s="52">
        <v>0.188</v>
      </c>
      <c r="AJ32" s="104" t="s">
        <v>68</v>
      </c>
      <c r="AK32" s="123">
        <v>53459</v>
      </c>
      <c r="AL32" s="54">
        <v>119.7</v>
      </c>
      <c r="AM32" s="55">
        <v>0.74413975501113583</v>
      </c>
      <c r="AN32" s="60">
        <v>0.73261417392457673</v>
      </c>
      <c r="AO32" s="104" t="s">
        <v>73</v>
      </c>
      <c r="AP32" s="115">
        <v>4.9669999999999996</v>
      </c>
      <c r="AQ32" s="56">
        <v>98.6</v>
      </c>
      <c r="AR32" s="104" t="s">
        <v>44</v>
      </c>
      <c r="AS32" s="147">
        <v>222</v>
      </c>
      <c r="AT32" s="43">
        <v>77.099999999999994</v>
      </c>
      <c r="AU32" s="44">
        <v>4.0000000000000001E-3</v>
      </c>
      <c r="AV32" s="45">
        <v>6.0000000000000001E-3</v>
      </c>
    </row>
    <row r="33" spans="1:48" s="33" customFormat="1" ht="13.5" customHeight="1" x14ac:dyDescent="0.25">
      <c r="A33" s="35">
        <v>30</v>
      </c>
      <c r="B33" s="104" t="s">
        <v>32</v>
      </c>
      <c r="C33" s="102">
        <v>161969.60000000001</v>
      </c>
      <c r="D33" s="38">
        <v>114.29084512562282</v>
      </c>
      <c r="E33" s="104" t="s">
        <v>63</v>
      </c>
      <c r="F33" s="102">
        <v>7284.6594000000005</v>
      </c>
      <c r="G33" s="38">
        <v>108.17669625129507</v>
      </c>
      <c r="H33" s="104" t="s">
        <v>63</v>
      </c>
      <c r="I33" s="102">
        <v>17.576000000000001</v>
      </c>
      <c r="J33" s="38">
        <v>99.7</v>
      </c>
      <c r="K33" s="104" t="s">
        <v>66</v>
      </c>
      <c r="L33" s="237">
        <v>43812</v>
      </c>
      <c r="M33" s="38">
        <v>100.5</v>
      </c>
      <c r="N33" s="104" t="s">
        <v>27</v>
      </c>
      <c r="O33" s="109">
        <v>35188.559799999995</v>
      </c>
      <c r="P33" s="41">
        <v>106.31422167505235</v>
      </c>
      <c r="Q33" s="104" t="s">
        <v>57</v>
      </c>
      <c r="R33" s="102">
        <v>5755.6909999999998</v>
      </c>
      <c r="S33" s="38">
        <v>111.6</v>
      </c>
      <c r="T33" s="104" t="s">
        <v>51</v>
      </c>
      <c r="U33" s="109"/>
      <c r="V33" s="41"/>
      <c r="W33" s="104" t="s">
        <v>61</v>
      </c>
      <c r="X33" s="115">
        <v>1574.1569999999999</v>
      </c>
      <c r="Y33" s="47">
        <v>2300.4789999999998</v>
      </c>
      <c r="Z33" s="48">
        <v>-726.32199999999989</v>
      </c>
      <c r="AA33" s="49">
        <v>68.400000000000006</v>
      </c>
      <c r="AB33" s="104" t="s">
        <v>57</v>
      </c>
      <c r="AC33" s="115">
        <v>456.286</v>
      </c>
      <c r="AD33" s="49">
        <v>89.8</v>
      </c>
      <c r="AE33" s="104" t="s">
        <v>39</v>
      </c>
      <c r="AF33" s="115">
        <v>166.304</v>
      </c>
      <c r="AG33" s="51">
        <v>137.4</v>
      </c>
      <c r="AH33" s="44">
        <v>0.308</v>
      </c>
      <c r="AI33" s="52">
        <v>0.154</v>
      </c>
      <c r="AJ33" s="104" t="s">
        <v>71</v>
      </c>
      <c r="AK33" s="123">
        <v>57791</v>
      </c>
      <c r="AL33" s="54">
        <v>119.6</v>
      </c>
      <c r="AM33" s="55">
        <v>0.80444042316258357</v>
      </c>
      <c r="AN33" s="60">
        <v>0.79851010212653084</v>
      </c>
      <c r="AO33" s="104" t="s">
        <v>44</v>
      </c>
      <c r="AP33" s="115">
        <v>12.824</v>
      </c>
      <c r="AQ33" s="56">
        <v>98.5</v>
      </c>
      <c r="AR33" s="104" t="s">
        <v>50</v>
      </c>
      <c r="AS33" s="147">
        <v>125</v>
      </c>
      <c r="AT33" s="43">
        <v>77.2</v>
      </c>
      <c r="AU33" s="44">
        <v>2E-3</v>
      </c>
      <c r="AV33" s="45">
        <v>3.0000000000000001E-3</v>
      </c>
    </row>
    <row r="34" spans="1:48" s="33" customFormat="1" ht="13.5" customHeight="1" x14ac:dyDescent="0.25">
      <c r="A34" s="35">
        <v>31</v>
      </c>
      <c r="B34" s="104" t="s">
        <v>69</v>
      </c>
      <c r="C34" s="102">
        <v>60554.8</v>
      </c>
      <c r="D34" s="38">
        <v>113.35728410877518</v>
      </c>
      <c r="E34" s="104" t="s">
        <v>36</v>
      </c>
      <c r="F34" s="102">
        <v>2217.6347999999998</v>
      </c>
      <c r="G34" s="38">
        <v>107.39213460842703</v>
      </c>
      <c r="H34" s="173" t="s">
        <v>60</v>
      </c>
      <c r="I34" s="167">
        <v>66.043999999999997</v>
      </c>
      <c r="J34" s="166">
        <v>97.5</v>
      </c>
      <c r="K34" s="104" t="s">
        <v>36</v>
      </c>
      <c r="L34" s="237">
        <v>38081</v>
      </c>
      <c r="M34" s="38">
        <v>100.5</v>
      </c>
      <c r="N34" s="173" t="s">
        <v>70</v>
      </c>
      <c r="O34" s="172">
        <v>494.22990000000004</v>
      </c>
      <c r="P34" s="171">
        <v>105.78070943698617</v>
      </c>
      <c r="Q34" s="104" t="s">
        <v>64</v>
      </c>
      <c r="R34" s="102">
        <v>3797.5189999999998</v>
      </c>
      <c r="S34" s="38">
        <v>111.1</v>
      </c>
      <c r="T34" s="104" t="s">
        <v>52</v>
      </c>
      <c r="U34" s="109"/>
      <c r="V34" s="41"/>
      <c r="W34" s="104" t="s">
        <v>70</v>
      </c>
      <c r="X34" s="115">
        <v>2884.42</v>
      </c>
      <c r="Y34" s="47">
        <v>4512.0110000000004</v>
      </c>
      <c r="Z34" s="48">
        <v>-1627.5910000000003</v>
      </c>
      <c r="AA34" s="49">
        <v>63.9</v>
      </c>
      <c r="AB34" s="104" t="s">
        <v>58</v>
      </c>
      <c r="AC34" s="115">
        <v>1217.4449999999999</v>
      </c>
      <c r="AD34" s="49">
        <v>86.5</v>
      </c>
      <c r="AE34" s="104" t="s">
        <v>60</v>
      </c>
      <c r="AF34" s="115">
        <v>185.18100000000001</v>
      </c>
      <c r="AG34" s="51">
        <v>138</v>
      </c>
      <c r="AH34" s="44">
        <v>0.23799999999999999</v>
      </c>
      <c r="AI34" s="52">
        <v>0.33300000000000002</v>
      </c>
      <c r="AJ34" s="104" t="s">
        <v>59</v>
      </c>
      <c r="AK34" s="123">
        <v>51439</v>
      </c>
      <c r="AL34" s="54">
        <v>119.6</v>
      </c>
      <c r="AM34" s="55">
        <v>0.71602171492204902</v>
      </c>
      <c r="AN34" s="60">
        <v>0.764467925195632</v>
      </c>
      <c r="AO34" s="104" t="s">
        <v>55</v>
      </c>
      <c r="AP34" s="115">
        <v>10.372</v>
      </c>
      <c r="AQ34" s="56">
        <v>98.5</v>
      </c>
      <c r="AR34" s="104" t="s">
        <v>64</v>
      </c>
      <c r="AS34" s="147">
        <v>130</v>
      </c>
      <c r="AT34" s="43">
        <v>77.400000000000006</v>
      </c>
      <c r="AU34" s="44">
        <v>5.0000000000000001E-3</v>
      </c>
      <c r="AV34" s="45">
        <v>6.0000000000000001E-3</v>
      </c>
    </row>
    <row r="35" spans="1:48" s="33" customFormat="1" ht="13.15" customHeight="1" x14ac:dyDescent="0.25">
      <c r="A35" s="35">
        <v>32</v>
      </c>
      <c r="B35" s="104" t="s">
        <v>75</v>
      </c>
      <c r="C35" s="102">
        <v>334.60390000000001</v>
      </c>
      <c r="D35" s="38">
        <v>111.61421426810651</v>
      </c>
      <c r="E35" s="104" t="s">
        <v>43</v>
      </c>
      <c r="F35" s="102">
        <v>6846.4345999999996</v>
      </c>
      <c r="G35" s="38">
        <v>107.29295509748896</v>
      </c>
      <c r="H35" s="104" t="s">
        <v>52</v>
      </c>
      <c r="I35" s="102">
        <v>5354.9618</v>
      </c>
      <c r="J35" s="38">
        <v>86.2</v>
      </c>
      <c r="K35" s="104" t="s">
        <v>75</v>
      </c>
      <c r="L35" s="237">
        <v>5535</v>
      </c>
      <c r="M35" s="38">
        <v>99.2</v>
      </c>
      <c r="N35" s="168" t="s">
        <v>26</v>
      </c>
      <c r="O35" s="138">
        <v>593090.38370000001</v>
      </c>
      <c r="P35" s="139">
        <v>104.14341192774835</v>
      </c>
      <c r="Q35" s="104" t="s">
        <v>36</v>
      </c>
      <c r="R35" s="102">
        <v>7756.5429999999997</v>
      </c>
      <c r="S35" s="38">
        <v>110.9</v>
      </c>
      <c r="T35" s="104" t="s">
        <v>53</v>
      </c>
      <c r="U35" s="109"/>
      <c r="V35" s="41"/>
      <c r="W35" s="104" t="s">
        <v>60</v>
      </c>
      <c r="X35" s="115">
        <v>1399.605</v>
      </c>
      <c r="Y35" s="47">
        <v>2218.2730000000001</v>
      </c>
      <c r="Z35" s="48">
        <v>-818.66800000000012</v>
      </c>
      <c r="AA35" s="49">
        <v>63.1</v>
      </c>
      <c r="AB35" s="104" t="s">
        <v>51</v>
      </c>
      <c r="AC35" s="115">
        <v>4900.7349999999997</v>
      </c>
      <c r="AD35" s="49">
        <v>78.5</v>
      </c>
      <c r="AE35" s="104" t="s">
        <v>63</v>
      </c>
      <c r="AF35" s="115">
        <v>104</v>
      </c>
      <c r="AG35" s="51">
        <v>164.5</v>
      </c>
      <c r="AH35" s="44">
        <v>0.25</v>
      </c>
      <c r="AI35" s="52">
        <v>0.188</v>
      </c>
      <c r="AJ35" s="104" t="s">
        <v>61</v>
      </c>
      <c r="AK35" s="123">
        <v>50570</v>
      </c>
      <c r="AL35" s="54">
        <v>119.4</v>
      </c>
      <c r="AM35" s="55">
        <v>0.70392538975501118</v>
      </c>
      <c r="AN35" s="131">
        <v>0.67025509527388483</v>
      </c>
      <c r="AO35" s="104" t="s">
        <v>62</v>
      </c>
      <c r="AP35" s="115">
        <v>6.2119999999999997</v>
      </c>
      <c r="AQ35" s="56">
        <v>98.5</v>
      </c>
      <c r="AR35" s="104" t="s">
        <v>73</v>
      </c>
      <c r="AS35" s="147">
        <v>91</v>
      </c>
      <c r="AT35" s="43">
        <v>79.8</v>
      </c>
      <c r="AU35" s="44">
        <v>4.0000000000000001E-3</v>
      </c>
      <c r="AV35" s="45">
        <v>6.0000000000000001E-3</v>
      </c>
    </row>
    <row r="36" spans="1:48" s="33" customFormat="1" ht="13.5" customHeight="1" x14ac:dyDescent="0.25">
      <c r="A36" s="35">
        <v>33</v>
      </c>
      <c r="B36" s="104" t="s">
        <v>74</v>
      </c>
      <c r="C36" s="102">
        <v>14554.9977</v>
      </c>
      <c r="D36" s="38">
        <v>110.20333339733786</v>
      </c>
      <c r="E36" s="104" t="s">
        <v>45</v>
      </c>
      <c r="F36" s="102">
        <v>8117.6535000000003</v>
      </c>
      <c r="G36" s="38">
        <v>105.74008735223062</v>
      </c>
      <c r="H36" s="104" t="s">
        <v>49</v>
      </c>
      <c r="I36" s="102">
        <v>178.67599999999999</v>
      </c>
      <c r="J36" s="38">
        <v>85.5</v>
      </c>
      <c r="K36" s="104" t="s">
        <v>50</v>
      </c>
      <c r="L36" s="237">
        <v>17628</v>
      </c>
      <c r="M36" s="38">
        <v>96.5</v>
      </c>
      <c r="N36" s="173" t="s">
        <v>72</v>
      </c>
      <c r="O36" s="172">
        <v>23296.967800000002</v>
      </c>
      <c r="P36" s="171">
        <v>102.78781254909669</v>
      </c>
      <c r="Q36" s="104" t="s">
        <v>61</v>
      </c>
      <c r="R36" s="102">
        <v>2993.116</v>
      </c>
      <c r="S36" s="38">
        <v>110.8</v>
      </c>
      <c r="T36" s="104" t="s">
        <v>54</v>
      </c>
      <c r="U36" s="109"/>
      <c r="V36" s="41"/>
      <c r="W36" s="104" t="s">
        <v>73</v>
      </c>
      <c r="X36" s="115">
        <v>1843.4590000000001</v>
      </c>
      <c r="Y36" s="47">
        <v>3010.047</v>
      </c>
      <c r="Z36" s="48">
        <v>-1166.588</v>
      </c>
      <c r="AA36" s="49">
        <v>61.2</v>
      </c>
      <c r="AB36" s="104" t="s">
        <v>71</v>
      </c>
      <c r="AC36" s="119">
        <v>869.05100000000004</v>
      </c>
      <c r="AD36" s="49">
        <v>74.8</v>
      </c>
      <c r="AE36" s="104" t="s">
        <v>73</v>
      </c>
      <c r="AF36" s="115">
        <v>93.233000000000004</v>
      </c>
      <c r="AG36" s="51">
        <v>172.9</v>
      </c>
      <c r="AH36" s="44">
        <v>0.2</v>
      </c>
      <c r="AI36" s="52">
        <v>0.3</v>
      </c>
      <c r="AJ36" s="104" t="s">
        <v>29</v>
      </c>
      <c r="AK36" s="123">
        <v>53321</v>
      </c>
      <c r="AL36" s="54">
        <v>119.3</v>
      </c>
      <c r="AM36" s="55">
        <v>0.74221881959910918</v>
      </c>
      <c r="AN36" s="60">
        <v>0.76033423228259422</v>
      </c>
      <c r="AO36" s="104" t="s">
        <v>61</v>
      </c>
      <c r="AP36" s="115">
        <v>4.2460000000000004</v>
      </c>
      <c r="AQ36" s="56">
        <v>98.5</v>
      </c>
      <c r="AR36" s="104" t="s">
        <v>49</v>
      </c>
      <c r="AS36" s="147">
        <v>106</v>
      </c>
      <c r="AT36" s="43">
        <v>80.3</v>
      </c>
      <c r="AU36" s="44">
        <v>4.0000000000000001E-3</v>
      </c>
      <c r="AV36" s="45">
        <v>5.0000000000000001E-3</v>
      </c>
    </row>
    <row r="37" spans="1:48" s="33" customFormat="1" ht="13.5" customHeight="1" x14ac:dyDescent="0.25">
      <c r="A37" s="35">
        <v>34</v>
      </c>
      <c r="B37" s="104" t="s">
        <v>35</v>
      </c>
      <c r="C37" s="102">
        <v>17940.960999999999</v>
      </c>
      <c r="D37" s="38">
        <v>109.82983843286137</v>
      </c>
      <c r="E37" s="104" t="s">
        <v>44</v>
      </c>
      <c r="F37" s="102">
        <v>4468.9542000000001</v>
      </c>
      <c r="G37" s="38">
        <v>105.50253160274671</v>
      </c>
      <c r="H37" s="104" t="s">
        <v>56</v>
      </c>
      <c r="I37" s="102">
        <v>43.383000000000003</v>
      </c>
      <c r="J37" s="38">
        <v>84.1</v>
      </c>
      <c r="K37" s="104" t="s">
        <v>63</v>
      </c>
      <c r="L37" s="237">
        <v>9180</v>
      </c>
      <c r="M37" s="38">
        <v>94</v>
      </c>
      <c r="N37" s="104" t="s">
        <v>32</v>
      </c>
      <c r="O37" s="109">
        <v>34224.101200000005</v>
      </c>
      <c r="P37" s="41">
        <v>100.4972909799661</v>
      </c>
      <c r="Q37" s="104" t="s">
        <v>58</v>
      </c>
      <c r="R37" s="102">
        <v>4654.6719999999996</v>
      </c>
      <c r="S37" s="38">
        <v>110.5</v>
      </c>
      <c r="T37" s="104" t="s">
        <v>55</v>
      </c>
      <c r="U37" s="109"/>
      <c r="V37" s="41"/>
      <c r="W37" s="104" t="s">
        <v>69</v>
      </c>
      <c r="X37" s="115">
        <v>23000.219000000001</v>
      </c>
      <c r="Y37" s="47">
        <v>44221.673000000003</v>
      </c>
      <c r="Z37" s="48">
        <v>-21221.454000000002</v>
      </c>
      <c r="AA37" s="49">
        <v>52</v>
      </c>
      <c r="AB37" s="170" t="s">
        <v>75</v>
      </c>
      <c r="AC37" s="179">
        <v>1402.76</v>
      </c>
      <c r="AD37" s="174">
        <v>73.7</v>
      </c>
      <c r="AE37" s="104" t="s">
        <v>52</v>
      </c>
      <c r="AF37" s="115">
        <v>68.777000000000001</v>
      </c>
      <c r="AG37" s="51">
        <v>174.2</v>
      </c>
      <c r="AH37" s="44">
        <v>0.19</v>
      </c>
      <c r="AI37" s="52">
        <v>9.5000000000000001E-2</v>
      </c>
      <c r="AJ37" s="104" t="s">
        <v>45</v>
      </c>
      <c r="AK37" s="123">
        <v>60910</v>
      </c>
      <c r="AL37" s="54">
        <v>119.2</v>
      </c>
      <c r="AM37" s="55">
        <v>0.84785634743875282</v>
      </c>
      <c r="AN37" s="60">
        <v>0.8426986162076131</v>
      </c>
      <c r="AO37" s="104" t="s">
        <v>64</v>
      </c>
      <c r="AP37" s="115">
        <v>5.6219999999999999</v>
      </c>
      <c r="AQ37" s="56">
        <v>98.4</v>
      </c>
      <c r="AR37" s="104" t="s">
        <v>46</v>
      </c>
      <c r="AS37" s="147">
        <v>238</v>
      </c>
      <c r="AT37" s="43">
        <v>82.6</v>
      </c>
      <c r="AU37" s="44">
        <v>3.0000000000000001E-3</v>
      </c>
      <c r="AV37" s="45">
        <v>4.0000000000000001E-3</v>
      </c>
    </row>
    <row r="38" spans="1:48" s="33" customFormat="1" ht="13.5" customHeight="1" x14ac:dyDescent="0.25">
      <c r="A38" s="35">
        <v>35</v>
      </c>
      <c r="B38" s="104" t="s">
        <v>49</v>
      </c>
      <c r="C38" s="102">
        <v>2280.5173999999997</v>
      </c>
      <c r="D38" s="38">
        <v>109.42164253851092</v>
      </c>
      <c r="E38" s="104" t="s">
        <v>50</v>
      </c>
      <c r="F38" s="102">
        <v>12271.566999999999</v>
      </c>
      <c r="G38" s="38">
        <v>104.77333936017585</v>
      </c>
      <c r="H38" s="104" t="s">
        <v>64</v>
      </c>
      <c r="I38" s="102">
        <v>401.60669999999999</v>
      </c>
      <c r="J38" s="38">
        <v>83.5</v>
      </c>
      <c r="K38" s="104" t="s">
        <v>38</v>
      </c>
      <c r="L38" s="237">
        <v>39428</v>
      </c>
      <c r="M38" s="38">
        <v>91.7</v>
      </c>
      <c r="N38" s="104" t="s">
        <v>38</v>
      </c>
      <c r="O38" s="109">
        <v>99.730199999999996</v>
      </c>
      <c r="P38" s="41">
        <v>97.666124132582013</v>
      </c>
      <c r="Q38" s="104" t="s">
        <v>51</v>
      </c>
      <c r="R38" s="102">
        <v>9270.027</v>
      </c>
      <c r="S38" s="38">
        <v>110</v>
      </c>
      <c r="T38" s="104" t="s">
        <v>56</v>
      </c>
      <c r="U38" s="109"/>
      <c r="V38" s="41"/>
      <c r="W38" s="169" t="s">
        <v>63</v>
      </c>
      <c r="X38" s="175">
        <v>1143.585</v>
      </c>
      <c r="Y38" s="176">
        <v>2453.826</v>
      </c>
      <c r="Z38" s="177">
        <v>-1310.241</v>
      </c>
      <c r="AA38" s="174">
        <v>46.6</v>
      </c>
      <c r="AB38" s="104" t="s">
        <v>66</v>
      </c>
      <c r="AC38" s="115">
        <v>4557.4530000000004</v>
      </c>
      <c r="AD38" s="49">
        <v>73.599999999999994</v>
      </c>
      <c r="AE38" s="104" t="s">
        <v>33</v>
      </c>
      <c r="AF38" s="115">
        <v>3021.71</v>
      </c>
      <c r="AG38" s="51">
        <v>191.5</v>
      </c>
      <c r="AH38" s="44">
        <v>0.24099999999999999</v>
      </c>
      <c r="AI38" s="52">
        <v>0.22600000000000001</v>
      </c>
      <c r="AJ38" s="104" t="s">
        <v>33</v>
      </c>
      <c r="AK38" s="123">
        <v>83309</v>
      </c>
      <c r="AL38" s="54">
        <v>119</v>
      </c>
      <c r="AM38" s="55">
        <v>1.1596464365256125</v>
      </c>
      <c r="AN38" s="60">
        <v>1.2195720412042972</v>
      </c>
      <c r="AO38" s="104" t="s">
        <v>39</v>
      </c>
      <c r="AP38" s="115">
        <v>4.1870000000000003</v>
      </c>
      <c r="AQ38" s="56">
        <v>98.3</v>
      </c>
      <c r="AR38" s="104" t="s">
        <v>42</v>
      </c>
      <c r="AS38" s="147">
        <v>83</v>
      </c>
      <c r="AT38" s="43">
        <v>83.8</v>
      </c>
      <c r="AU38" s="44">
        <v>4.0000000000000001E-3</v>
      </c>
      <c r="AV38" s="45">
        <v>4.0000000000000001E-3</v>
      </c>
    </row>
    <row r="39" spans="1:48" s="33" customFormat="1" ht="13.5" customHeight="1" x14ac:dyDescent="0.25">
      <c r="A39" s="35">
        <v>36</v>
      </c>
      <c r="B39" s="173" t="s">
        <v>41</v>
      </c>
      <c r="C39" s="167">
        <v>32328.025900000001</v>
      </c>
      <c r="D39" s="166">
        <v>108.59172775497905</v>
      </c>
      <c r="E39" s="104" t="s">
        <v>72</v>
      </c>
      <c r="F39" s="102">
        <v>166.72560000000001</v>
      </c>
      <c r="G39" s="38">
        <v>101.37032609845579</v>
      </c>
      <c r="H39" s="104" t="s">
        <v>35</v>
      </c>
      <c r="I39" s="102">
        <v>4514.5812999999998</v>
      </c>
      <c r="J39" s="38">
        <v>82.9</v>
      </c>
      <c r="K39" s="104" t="s">
        <v>65</v>
      </c>
      <c r="L39" s="237">
        <v>96226</v>
      </c>
      <c r="M39" s="38">
        <v>91.1</v>
      </c>
      <c r="N39" s="104" t="s">
        <v>36</v>
      </c>
      <c r="O39" s="109">
        <v>134.3887</v>
      </c>
      <c r="P39" s="41">
        <v>95.85089083206141</v>
      </c>
      <c r="Q39" s="104" t="s">
        <v>38</v>
      </c>
      <c r="R39" s="102">
        <v>5676.7879999999996</v>
      </c>
      <c r="S39" s="38">
        <v>109.8</v>
      </c>
      <c r="T39" s="104" t="s">
        <v>58</v>
      </c>
      <c r="U39" s="109"/>
      <c r="V39" s="41"/>
      <c r="W39" s="104" t="s">
        <v>39</v>
      </c>
      <c r="X39" s="115">
        <v>421.22199999999998</v>
      </c>
      <c r="Y39" s="47">
        <v>975.27200000000005</v>
      </c>
      <c r="Z39" s="48">
        <v>-554.05000000000007</v>
      </c>
      <c r="AA39" s="49">
        <v>43.2</v>
      </c>
      <c r="AB39" s="104" t="s">
        <v>61</v>
      </c>
      <c r="AC39" s="115">
        <v>1574.7660000000001</v>
      </c>
      <c r="AD39" s="49">
        <v>68.400000000000006</v>
      </c>
      <c r="AE39" s="266" t="s">
        <v>54</v>
      </c>
      <c r="AF39" s="270">
        <v>113.06100000000001</v>
      </c>
      <c r="AG39" s="255" t="s">
        <v>37</v>
      </c>
      <c r="AH39" s="256">
        <v>0.316</v>
      </c>
      <c r="AI39" s="257">
        <v>0.26300000000000001</v>
      </c>
      <c r="AJ39" s="104" t="s">
        <v>64</v>
      </c>
      <c r="AK39" s="123">
        <v>46585</v>
      </c>
      <c r="AL39" s="54">
        <v>118.8</v>
      </c>
      <c r="AM39" s="62">
        <v>0.64845489977728288</v>
      </c>
      <c r="AN39" s="131">
        <v>0.67226667845616517</v>
      </c>
      <c r="AO39" s="104" t="s">
        <v>67</v>
      </c>
      <c r="AP39" s="115">
        <v>5.8630000000000004</v>
      </c>
      <c r="AQ39" s="56">
        <v>97.9</v>
      </c>
      <c r="AR39" s="104" t="s">
        <v>38</v>
      </c>
      <c r="AS39" s="147">
        <v>285</v>
      </c>
      <c r="AT39" s="43">
        <v>84.1</v>
      </c>
      <c r="AU39" s="44">
        <v>6.0000000000000001E-3</v>
      </c>
      <c r="AV39" s="45">
        <v>7.0000000000000001E-3</v>
      </c>
    </row>
    <row r="40" spans="1:48" s="33" customFormat="1" ht="13.5" customHeight="1" x14ac:dyDescent="0.25">
      <c r="A40" s="35">
        <v>37</v>
      </c>
      <c r="B40" s="104" t="s">
        <v>36</v>
      </c>
      <c r="C40" s="102">
        <v>78688.296100000007</v>
      </c>
      <c r="D40" s="38">
        <v>108.39135096034434</v>
      </c>
      <c r="E40" s="104" t="s">
        <v>49</v>
      </c>
      <c r="F40" s="102">
        <v>7947.8894</v>
      </c>
      <c r="G40" s="38">
        <v>99.44395939607098</v>
      </c>
      <c r="H40" s="104" t="s">
        <v>55</v>
      </c>
      <c r="I40" s="102">
        <v>747.08269999999993</v>
      </c>
      <c r="J40" s="38">
        <v>70.099999999999994</v>
      </c>
      <c r="K40" s="104" t="s">
        <v>30</v>
      </c>
      <c r="L40" s="237">
        <v>71210</v>
      </c>
      <c r="M40" s="38">
        <v>90.9</v>
      </c>
      <c r="N40" s="104" t="s">
        <v>57</v>
      </c>
      <c r="O40" s="109">
        <v>606.75669999999991</v>
      </c>
      <c r="P40" s="41">
        <v>90.684167309581781</v>
      </c>
      <c r="Q40" s="104" t="s">
        <v>52</v>
      </c>
      <c r="R40" s="102">
        <v>8984.2279999999992</v>
      </c>
      <c r="S40" s="38">
        <v>109.6</v>
      </c>
      <c r="T40" s="104" t="s">
        <v>59</v>
      </c>
      <c r="U40" s="109"/>
      <c r="V40" s="41"/>
      <c r="W40" s="104" t="s">
        <v>47</v>
      </c>
      <c r="X40" s="115">
        <v>1473.2809999999999</v>
      </c>
      <c r="Y40" s="47">
        <v>3423.8510000000001</v>
      </c>
      <c r="Z40" s="48">
        <v>-1950.5700000000002</v>
      </c>
      <c r="AA40" s="49">
        <v>43</v>
      </c>
      <c r="AB40" s="104" t="s">
        <v>60</v>
      </c>
      <c r="AC40" s="115">
        <v>1584.7860000000001</v>
      </c>
      <c r="AD40" s="49">
        <v>67.400000000000006</v>
      </c>
      <c r="AE40" s="104" t="s">
        <v>43</v>
      </c>
      <c r="AF40" s="115">
        <v>193.08600000000001</v>
      </c>
      <c r="AG40" s="51" t="s">
        <v>37</v>
      </c>
      <c r="AH40" s="44">
        <v>0.313</v>
      </c>
      <c r="AI40" s="52">
        <v>0.5</v>
      </c>
      <c r="AJ40" s="104" t="s">
        <v>32</v>
      </c>
      <c r="AK40" s="123">
        <v>86997</v>
      </c>
      <c r="AL40" s="54">
        <v>118.7</v>
      </c>
      <c r="AM40" s="55">
        <v>1.2109827394209354</v>
      </c>
      <c r="AN40" s="60">
        <v>1.2223573102259162</v>
      </c>
      <c r="AO40" s="104" t="s">
        <v>29</v>
      </c>
      <c r="AP40" s="115">
        <v>29.375</v>
      </c>
      <c r="AQ40" s="56">
        <v>97.7</v>
      </c>
      <c r="AR40" s="104" t="s">
        <v>56</v>
      </c>
      <c r="AS40" s="147">
        <v>155</v>
      </c>
      <c r="AT40" s="43">
        <v>85.2</v>
      </c>
      <c r="AU40" s="44">
        <v>5.0000000000000001E-3</v>
      </c>
      <c r="AV40" s="45">
        <v>5.0000000000000001E-3</v>
      </c>
    </row>
    <row r="41" spans="1:48" s="33" customFormat="1" ht="13.5" customHeight="1" x14ac:dyDescent="0.25">
      <c r="A41" s="35">
        <v>38</v>
      </c>
      <c r="B41" s="104" t="s">
        <v>71</v>
      </c>
      <c r="C41" s="102">
        <v>13011.8</v>
      </c>
      <c r="D41" s="38">
        <v>106.31780040020078</v>
      </c>
      <c r="E41" s="104" t="s">
        <v>73</v>
      </c>
      <c r="F41" s="102">
        <v>1721.9663999999998</v>
      </c>
      <c r="G41" s="38">
        <v>98.396618107388107</v>
      </c>
      <c r="H41" s="104" t="s">
        <v>44</v>
      </c>
      <c r="I41" s="102">
        <v>2709.0382</v>
      </c>
      <c r="J41" s="38">
        <v>65.2</v>
      </c>
      <c r="K41" s="104" t="s">
        <v>68</v>
      </c>
      <c r="L41" s="237">
        <v>7663</v>
      </c>
      <c r="M41" s="38">
        <v>90.7</v>
      </c>
      <c r="N41" s="104" t="s">
        <v>65</v>
      </c>
      <c r="O41" s="109">
        <v>6686.3137000000006</v>
      </c>
      <c r="P41" s="41">
        <v>86.161461348378552</v>
      </c>
      <c r="Q41" s="104" t="s">
        <v>35</v>
      </c>
      <c r="R41" s="102">
        <v>122510.079</v>
      </c>
      <c r="S41" s="38">
        <v>109.3</v>
      </c>
      <c r="T41" s="104" t="s">
        <v>60</v>
      </c>
      <c r="U41" s="109"/>
      <c r="V41" s="41"/>
      <c r="W41" s="104" t="s">
        <v>56</v>
      </c>
      <c r="X41" s="115">
        <v>711.80700000000002</v>
      </c>
      <c r="Y41" s="47">
        <v>1755.5060000000001</v>
      </c>
      <c r="Z41" s="48">
        <v>-1043.6990000000001</v>
      </c>
      <c r="AA41" s="49">
        <v>40.5</v>
      </c>
      <c r="AB41" s="104" t="s">
        <v>73</v>
      </c>
      <c r="AC41" s="115">
        <v>1936.692</v>
      </c>
      <c r="AD41" s="49">
        <v>63.2</v>
      </c>
      <c r="AE41" s="104" t="s">
        <v>55</v>
      </c>
      <c r="AF41" s="115">
        <v>223.4</v>
      </c>
      <c r="AG41" s="51" t="s">
        <v>120</v>
      </c>
      <c r="AH41" s="44">
        <v>0.33300000000000002</v>
      </c>
      <c r="AI41" s="52">
        <v>0.16700000000000001</v>
      </c>
      <c r="AJ41" s="104" t="s">
        <v>74</v>
      </c>
      <c r="AK41" s="123">
        <v>56830</v>
      </c>
      <c r="AL41" s="54">
        <v>118.7</v>
      </c>
      <c r="AM41" s="55">
        <v>0.79106347438752789</v>
      </c>
      <c r="AN41" s="60">
        <v>0.75852159688757237</v>
      </c>
      <c r="AO41" s="104" t="s">
        <v>60</v>
      </c>
      <c r="AP41" s="115">
        <v>11.315</v>
      </c>
      <c r="AQ41" s="56">
        <v>97.6</v>
      </c>
      <c r="AR41" s="104" t="s">
        <v>62</v>
      </c>
      <c r="AS41" s="147">
        <v>165</v>
      </c>
      <c r="AT41" s="43">
        <v>85.5</v>
      </c>
      <c r="AU41" s="44">
        <v>5.0000000000000001E-3</v>
      </c>
      <c r="AV41" s="45">
        <v>6.0000000000000001E-3</v>
      </c>
    </row>
    <row r="42" spans="1:48" s="33" customFormat="1" ht="13.5" customHeight="1" x14ac:dyDescent="0.25">
      <c r="A42" s="35">
        <v>39</v>
      </c>
      <c r="B42" s="104" t="s">
        <v>43</v>
      </c>
      <c r="C42" s="102">
        <v>38621.843800000002</v>
      </c>
      <c r="D42" s="38">
        <v>106.24836443238455</v>
      </c>
      <c r="E42" s="104" t="s">
        <v>62</v>
      </c>
      <c r="F42" s="102">
        <v>2064.36</v>
      </c>
      <c r="G42" s="38">
        <v>96.971767253102641</v>
      </c>
      <c r="H42" s="104" t="s">
        <v>41</v>
      </c>
      <c r="I42" s="102">
        <v>90.743899999999996</v>
      </c>
      <c r="J42" s="38">
        <v>56.5</v>
      </c>
      <c r="K42" s="104" t="s">
        <v>45</v>
      </c>
      <c r="L42" s="237">
        <v>221917</v>
      </c>
      <c r="M42" s="38">
        <v>89.8</v>
      </c>
      <c r="N42" s="104" t="s">
        <v>71</v>
      </c>
      <c r="O42" s="109">
        <v>2654.8827000000001</v>
      </c>
      <c r="P42" s="41">
        <v>85.242125302406194</v>
      </c>
      <c r="Q42" s="104" t="s">
        <v>72</v>
      </c>
      <c r="R42" s="102">
        <v>19692.909</v>
      </c>
      <c r="S42" s="38">
        <v>109.3</v>
      </c>
      <c r="T42" s="104" t="s">
        <v>61</v>
      </c>
      <c r="U42" s="109"/>
      <c r="V42" s="41"/>
      <c r="W42" s="104" t="s">
        <v>57</v>
      </c>
      <c r="X42" s="115">
        <v>186.714</v>
      </c>
      <c r="Y42" s="47">
        <v>480.56900000000002</v>
      </c>
      <c r="Z42" s="48">
        <v>-293.85500000000002</v>
      </c>
      <c r="AA42" s="49">
        <v>38.9</v>
      </c>
      <c r="AB42" s="104" t="s">
        <v>74</v>
      </c>
      <c r="AC42" s="115">
        <v>1280.8810000000001</v>
      </c>
      <c r="AD42" s="49">
        <v>58.9</v>
      </c>
      <c r="AE42" s="104" t="s">
        <v>45</v>
      </c>
      <c r="AF42" s="119">
        <v>116.839</v>
      </c>
      <c r="AG42" s="51" t="s">
        <v>93</v>
      </c>
      <c r="AH42" s="44">
        <v>0.2</v>
      </c>
      <c r="AI42" s="52">
        <v>0.13300000000000001</v>
      </c>
      <c r="AJ42" s="104" t="s">
        <v>51</v>
      </c>
      <c r="AK42" s="123">
        <v>56358</v>
      </c>
      <c r="AL42" s="54">
        <v>117.9</v>
      </c>
      <c r="AM42" s="55">
        <v>0.78449331848552339</v>
      </c>
      <c r="AN42" s="60">
        <v>0.80719748883681863</v>
      </c>
      <c r="AO42" s="104" t="s">
        <v>50</v>
      </c>
      <c r="AP42" s="115">
        <v>15.587999999999999</v>
      </c>
      <c r="AQ42" s="56">
        <v>97.4</v>
      </c>
      <c r="AR42" s="104" t="s">
        <v>75</v>
      </c>
      <c r="AS42" s="147">
        <v>134</v>
      </c>
      <c r="AT42" s="43">
        <v>87</v>
      </c>
      <c r="AU42" s="44">
        <v>8.0000000000000002E-3</v>
      </c>
      <c r="AV42" s="45">
        <v>8.9999999999999993E-3</v>
      </c>
    </row>
    <row r="43" spans="1:48" s="33" customFormat="1" ht="13.5" customHeight="1" x14ac:dyDescent="0.25">
      <c r="A43" s="35">
        <v>40</v>
      </c>
      <c r="B43" s="104" t="s">
        <v>57</v>
      </c>
      <c r="C43" s="102">
        <v>6994.7</v>
      </c>
      <c r="D43" s="38">
        <v>104.20228434733461</v>
      </c>
      <c r="E43" s="104" t="s">
        <v>67</v>
      </c>
      <c r="F43" s="102">
        <v>2255.5126</v>
      </c>
      <c r="G43" s="38">
        <v>92.598842297190572</v>
      </c>
      <c r="H43" s="104" t="s">
        <v>45</v>
      </c>
      <c r="I43" s="102">
        <v>3957.1178</v>
      </c>
      <c r="J43" s="38">
        <v>50.9</v>
      </c>
      <c r="K43" s="168" t="s">
        <v>26</v>
      </c>
      <c r="L43" s="239">
        <v>4254470</v>
      </c>
      <c r="M43" s="136">
        <v>89.1</v>
      </c>
      <c r="N43" s="104" t="s">
        <v>44</v>
      </c>
      <c r="O43" s="109">
        <v>267.37690000000003</v>
      </c>
      <c r="P43" s="41">
        <v>84.69401879964208</v>
      </c>
      <c r="Q43" s="104" t="s">
        <v>30</v>
      </c>
      <c r="R43" s="102">
        <v>26056.458999999999</v>
      </c>
      <c r="S43" s="38">
        <v>108.6</v>
      </c>
      <c r="T43" s="104" t="s">
        <v>62</v>
      </c>
      <c r="U43" s="109"/>
      <c r="V43" s="41"/>
      <c r="W43" s="104" t="s">
        <v>43</v>
      </c>
      <c r="X43" s="115">
        <v>3883.538</v>
      </c>
      <c r="Y43" s="47">
        <v>10363.93</v>
      </c>
      <c r="Z43" s="48">
        <v>-6480.3919999999998</v>
      </c>
      <c r="AA43" s="49">
        <v>37.5</v>
      </c>
      <c r="AB43" s="104" t="s">
        <v>50</v>
      </c>
      <c r="AC43" s="115">
        <v>5608.2430000000004</v>
      </c>
      <c r="AD43" s="49">
        <v>56.8</v>
      </c>
      <c r="AE43" s="104" t="s">
        <v>68</v>
      </c>
      <c r="AF43" s="122">
        <v>58.286999999999999</v>
      </c>
      <c r="AG43" s="51" t="s">
        <v>122</v>
      </c>
      <c r="AH43" s="44">
        <v>0.54500000000000004</v>
      </c>
      <c r="AI43" s="52">
        <v>0.36399999999999999</v>
      </c>
      <c r="AJ43" s="104" t="s">
        <v>73</v>
      </c>
      <c r="AK43" s="123">
        <v>52325</v>
      </c>
      <c r="AL43" s="54">
        <v>117.9</v>
      </c>
      <c r="AM43" s="55">
        <v>0.72835467706013368</v>
      </c>
      <c r="AN43" s="60">
        <v>0.79669746673150887</v>
      </c>
      <c r="AO43" s="104" t="s">
        <v>31</v>
      </c>
      <c r="AP43" s="115">
        <v>7.5060000000000002</v>
      </c>
      <c r="AQ43" s="56">
        <v>97.3</v>
      </c>
      <c r="AR43" s="104" t="s">
        <v>70</v>
      </c>
      <c r="AS43" s="147">
        <v>158</v>
      </c>
      <c r="AT43" s="43">
        <v>88.3</v>
      </c>
      <c r="AU43" s="44">
        <v>3.0000000000000001E-3</v>
      </c>
      <c r="AV43" s="45">
        <v>3.0000000000000001E-3</v>
      </c>
    </row>
    <row r="44" spans="1:48" s="33" customFormat="1" ht="13.5" customHeight="1" x14ac:dyDescent="0.25">
      <c r="A44" s="35">
        <v>41</v>
      </c>
      <c r="B44" s="104" t="s">
        <v>55</v>
      </c>
      <c r="C44" s="102">
        <v>4835.6988000000001</v>
      </c>
      <c r="D44" s="38">
        <v>100.89622965111766</v>
      </c>
      <c r="E44" s="104" t="s">
        <v>60</v>
      </c>
      <c r="F44" s="102">
        <v>5076.0730999999996</v>
      </c>
      <c r="G44" s="38">
        <v>90.170541729565457</v>
      </c>
      <c r="H44" s="104" t="s">
        <v>72</v>
      </c>
      <c r="I44" s="102">
        <v>1934.5318</v>
      </c>
      <c r="J44" s="38">
        <v>49.9</v>
      </c>
      <c r="K44" s="173" t="s">
        <v>52</v>
      </c>
      <c r="L44" s="238">
        <v>44926</v>
      </c>
      <c r="M44" s="166">
        <v>87.2</v>
      </c>
      <c r="N44" s="104" t="s">
        <v>69</v>
      </c>
      <c r="O44" s="109">
        <v>71657.704500000007</v>
      </c>
      <c r="P44" s="41">
        <v>73.916719564562328</v>
      </c>
      <c r="Q44" s="104" t="s">
        <v>62</v>
      </c>
      <c r="R44" s="102">
        <v>1503.9090000000001</v>
      </c>
      <c r="S44" s="38">
        <v>108.5</v>
      </c>
      <c r="T44" s="104" t="s">
        <v>63</v>
      </c>
      <c r="U44" s="109"/>
      <c r="V44" s="41"/>
      <c r="W44" s="104" t="s">
        <v>36</v>
      </c>
      <c r="X44" s="115">
        <v>1412.7360000000001</v>
      </c>
      <c r="Y44" s="47">
        <v>8154.2380000000003</v>
      </c>
      <c r="Z44" s="48">
        <v>-6741.5020000000004</v>
      </c>
      <c r="AA44" s="49">
        <v>17.3</v>
      </c>
      <c r="AB44" s="104" t="s">
        <v>39</v>
      </c>
      <c r="AC44" s="119">
        <v>587.52599999999995</v>
      </c>
      <c r="AD44" s="49">
        <v>53.6</v>
      </c>
      <c r="AE44" s="104" t="s">
        <v>64</v>
      </c>
      <c r="AF44" s="115">
        <v>151.798</v>
      </c>
      <c r="AG44" s="51" t="s">
        <v>85</v>
      </c>
      <c r="AH44" s="44">
        <v>0.36399999999999999</v>
      </c>
      <c r="AI44" s="52">
        <v>0.45500000000000002</v>
      </c>
      <c r="AJ44" s="104" t="s">
        <v>75</v>
      </c>
      <c r="AK44" s="123">
        <v>51997</v>
      </c>
      <c r="AL44" s="54">
        <v>117.9</v>
      </c>
      <c r="AM44" s="55">
        <v>0.72378897550111354</v>
      </c>
      <c r="AN44" s="60">
        <v>0.73409522967416774</v>
      </c>
      <c r="AO44" s="104" t="s">
        <v>42</v>
      </c>
      <c r="AP44" s="115">
        <v>6.3029999999999999</v>
      </c>
      <c r="AQ44" s="56">
        <v>97.3</v>
      </c>
      <c r="AR44" s="104" t="s">
        <v>41</v>
      </c>
      <c r="AS44" s="147">
        <v>258</v>
      </c>
      <c r="AT44" s="43">
        <v>89.9</v>
      </c>
      <c r="AU44" s="44">
        <v>5.0000000000000001E-3</v>
      </c>
      <c r="AV44" s="45">
        <v>5.0000000000000001E-3</v>
      </c>
    </row>
    <row r="45" spans="1:48" s="33" customFormat="1" ht="13.5" customHeight="1" x14ac:dyDescent="0.25">
      <c r="A45" s="35">
        <v>42</v>
      </c>
      <c r="B45" s="104" t="s">
        <v>68</v>
      </c>
      <c r="C45" s="102">
        <v>12582.8</v>
      </c>
      <c r="D45" s="38">
        <v>97.888010689101137</v>
      </c>
      <c r="E45" s="104" t="s">
        <v>29</v>
      </c>
      <c r="F45" s="102">
        <v>201.98400000000001</v>
      </c>
      <c r="G45" s="38">
        <v>87.167045139707042</v>
      </c>
      <c r="H45" s="104" t="s">
        <v>73</v>
      </c>
      <c r="I45" s="102">
        <v>411.38579999999996</v>
      </c>
      <c r="J45" s="38">
        <v>32.5</v>
      </c>
      <c r="K45" s="104" t="s">
        <v>35</v>
      </c>
      <c r="L45" s="237">
        <v>416182</v>
      </c>
      <c r="M45" s="38">
        <v>87.1</v>
      </c>
      <c r="N45" s="104" t="s">
        <v>50</v>
      </c>
      <c r="O45" s="109">
        <v>322.24119999999999</v>
      </c>
      <c r="P45" s="41">
        <v>51.722706077475578</v>
      </c>
      <c r="Q45" s="104" t="s">
        <v>33</v>
      </c>
      <c r="R45" s="102">
        <v>60792.7</v>
      </c>
      <c r="S45" s="38">
        <v>107.7</v>
      </c>
      <c r="T45" s="104" t="s">
        <v>64</v>
      </c>
      <c r="U45" s="109"/>
      <c r="V45" s="41"/>
      <c r="W45" s="104" t="s">
        <v>64</v>
      </c>
      <c r="X45" s="115">
        <v>58.097000000000001</v>
      </c>
      <c r="Y45" s="47">
        <v>466.26</v>
      </c>
      <c r="Z45" s="48">
        <v>-408.16300000000001</v>
      </c>
      <c r="AA45" s="49">
        <v>12.5</v>
      </c>
      <c r="AB45" s="104" t="s">
        <v>69</v>
      </c>
      <c r="AC45" s="119">
        <v>23518.289000000001</v>
      </c>
      <c r="AD45" s="49">
        <v>51.7</v>
      </c>
      <c r="AE45" s="104" t="s">
        <v>47</v>
      </c>
      <c r="AF45" s="115">
        <v>152.875</v>
      </c>
      <c r="AG45" s="51" t="s">
        <v>125</v>
      </c>
      <c r="AH45" s="44">
        <v>0.24099999999999999</v>
      </c>
      <c r="AI45" s="52">
        <v>0.20699999999999999</v>
      </c>
      <c r="AJ45" s="104" t="s">
        <v>57</v>
      </c>
      <c r="AK45" s="123">
        <v>49199</v>
      </c>
      <c r="AL45" s="54">
        <v>117.8</v>
      </c>
      <c r="AM45" s="62">
        <v>0.68484131403118043</v>
      </c>
      <c r="AN45" s="60">
        <v>0.71455413590344397</v>
      </c>
      <c r="AO45" s="104" t="s">
        <v>68</v>
      </c>
      <c r="AP45" s="115">
        <v>5.234</v>
      </c>
      <c r="AQ45" s="56">
        <v>96.7</v>
      </c>
      <c r="AR45" s="266" t="s">
        <v>54</v>
      </c>
      <c r="AS45" s="273">
        <v>124</v>
      </c>
      <c r="AT45" s="264">
        <v>90.5</v>
      </c>
      <c r="AU45" s="256">
        <v>2E-3</v>
      </c>
      <c r="AV45" s="265">
        <v>2E-3</v>
      </c>
    </row>
    <row r="46" spans="1:48" s="33" customFormat="1" ht="13.5" customHeight="1" x14ac:dyDescent="0.25">
      <c r="A46" s="35">
        <v>43</v>
      </c>
      <c r="B46" s="104" t="s">
        <v>58</v>
      </c>
      <c r="C46" s="102">
        <v>8990.2672000000002</v>
      </c>
      <c r="D46" s="38">
        <v>96.692249987273883</v>
      </c>
      <c r="E46" s="104" t="s">
        <v>74</v>
      </c>
      <c r="F46" s="102">
        <v>5374.9573</v>
      </c>
      <c r="G46" s="38">
        <v>81.516846283955658</v>
      </c>
      <c r="H46" s="104" t="s">
        <v>36</v>
      </c>
      <c r="I46" s="102">
        <v>102.61069999999999</v>
      </c>
      <c r="J46" s="232">
        <v>24.2</v>
      </c>
      <c r="K46" s="104" t="s">
        <v>33</v>
      </c>
      <c r="L46" s="237">
        <v>406836</v>
      </c>
      <c r="M46" s="38">
        <v>86.9</v>
      </c>
      <c r="N46" s="104" t="s">
        <v>29</v>
      </c>
      <c r="O46" s="109">
        <v>222.25239999999999</v>
      </c>
      <c r="P46" s="41">
        <v>40.067120942087278</v>
      </c>
      <c r="Q46" s="104" t="s">
        <v>67</v>
      </c>
      <c r="R46" s="102">
        <v>3582.4609999999998</v>
      </c>
      <c r="S46" s="38">
        <v>107.4</v>
      </c>
      <c r="T46" s="104" t="s">
        <v>65</v>
      </c>
      <c r="U46" s="109"/>
      <c r="V46" s="41"/>
      <c r="W46" s="104" t="s">
        <v>65</v>
      </c>
      <c r="X46" s="115">
        <v>16147.986000000001</v>
      </c>
      <c r="Y46" s="58">
        <v>-49362.591</v>
      </c>
      <c r="Z46" s="48">
        <v>65510.577000000005</v>
      </c>
      <c r="AA46" s="49" t="s">
        <v>91</v>
      </c>
      <c r="AB46" s="104" t="s">
        <v>31</v>
      </c>
      <c r="AC46" s="115">
        <v>3072.1019999999999</v>
      </c>
      <c r="AD46" s="49">
        <v>50.8</v>
      </c>
      <c r="AE46" s="104" t="s">
        <v>74</v>
      </c>
      <c r="AF46" s="115">
        <v>2225.7600000000002</v>
      </c>
      <c r="AG46" s="51" t="s">
        <v>123</v>
      </c>
      <c r="AH46" s="44">
        <v>0.64300000000000002</v>
      </c>
      <c r="AI46" s="52">
        <v>0.45200000000000001</v>
      </c>
      <c r="AJ46" s="104" t="s">
        <v>38</v>
      </c>
      <c r="AK46" s="123">
        <v>50674</v>
      </c>
      <c r="AL46" s="54">
        <v>117.6</v>
      </c>
      <c r="AM46" s="55">
        <v>0.70537305122494431</v>
      </c>
      <c r="AN46" s="60">
        <v>0.74331314381714486</v>
      </c>
      <c r="AO46" s="104" t="s">
        <v>38</v>
      </c>
      <c r="AP46" s="115">
        <v>8.3360000000000003</v>
      </c>
      <c r="AQ46" s="56">
        <v>96.4</v>
      </c>
      <c r="AR46" s="104" t="s">
        <v>61</v>
      </c>
      <c r="AS46" s="147">
        <v>147</v>
      </c>
      <c r="AT46" s="43">
        <v>91.3</v>
      </c>
      <c r="AU46" s="44">
        <v>7.0000000000000001E-3</v>
      </c>
      <c r="AV46" s="45">
        <v>7.0000000000000001E-3</v>
      </c>
    </row>
    <row r="47" spans="1:48" s="33" customFormat="1" ht="13.5" customHeight="1" x14ac:dyDescent="0.25">
      <c r="A47" s="35">
        <v>44</v>
      </c>
      <c r="B47" s="104" t="s">
        <v>73</v>
      </c>
      <c r="C47" s="102">
        <v>7675.5</v>
      </c>
      <c r="D47" s="38">
        <v>91.318556643886978</v>
      </c>
      <c r="E47" s="266" t="s">
        <v>54</v>
      </c>
      <c r="F47" s="267">
        <v>677.96280000000002</v>
      </c>
      <c r="G47" s="247">
        <v>72.843160070990521</v>
      </c>
      <c r="H47" s="104" t="s">
        <v>30</v>
      </c>
      <c r="I47" s="102">
        <v>1354.7482</v>
      </c>
      <c r="J47" s="38">
        <v>16.899999999999999</v>
      </c>
      <c r="K47" s="104" t="s">
        <v>44</v>
      </c>
      <c r="L47" s="237">
        <v>16691</v>
      </c>
      <c r="M47" s="38">
        <v>84.7</v>
      </c>
      <c r="N47" s="104" t="s">
        <v>58</v>
      </c>
      <c r="O47" s="109">
        <v>52.29</v>
      </c>
      <c r="P47" s="41">
        <v>38.641452546167997</v>
      </c>
      <c r="Q47" s="104" t="s">
        <v>29</v>
      </c>
      <c r="R47" s="102">
        <v>18190.065999999999</v>
      </c>
      <c r="S47" s="38">
        <v>107.1</v>
      </c>
      <c r="T47" s="104" t="s">
        <v>66</v>
      </c>
      <c r="U47" s="109"/>
      <c r="V47" s="41"/>
      <c r="W47" s="104" t="s">
        <v>30</v>
      </c>
      <c r="X47" s="115">
        <v>2265.422</v>
      </c>
      <c r="Y47" s="58">
        <v>-257.81</v>
      </c>
      <c r="Z47" s="48">
        <v>2523.232</v>
      </c>
      <c r="AA47" s="49" t="s">
        <v>91</v>
      </c>
      <c r="AB47" s="104" t="s">
        <v>63</v>
      </c>
      <c r="AC47" s="115">
        <v>1247.624</v>
      </c>
      <c r="AD47" s="49">
        <v>49.6</v>
      </c>
      <c r="AE47" s="170" t="s">
        <v>31</v>
      </c>
      <c r="AF47" s="179">
        <v>3725.0909999999999</v>
      </c>
      <c r="AG47" s="181" t="s">
        <v>123</v>
      </c>
      <c r="AH47" s="182">
        <v>0.59199999999999997</v>
      </c>
      <c r="AI47" s="183">
        <v>0.31</v>
      </c>
      <c r="AJ47" s="104" t="s">
        <v>58</v>
      </c>
      <c r="AK47" s="123">
        <v>56873</v>
      </c>
      <c r="AL47" s="54">
        <v>117.5</v>
      </c>
      <c r="AM47" s="55">
        <v>0.7916620267260579</v>
      </c>
      <c r="AN47" s="60">
        <v>0.78904902957690437</v>
      </c>
      <c r="AO47" s="104" t="s">
        <v>43</v>
      </c>
      <c r="AP47" s="115">
        <v>14.866</v>
      </c>
      <c r="AQ47" s="56">
        <v>95.9</v>
      </c>
      <c r="AR47" s="104" t="s">
        <v>57</v>
      </c>
      <c r="AS47" s="147">
        <v>259</v>
      </c>
      <c r="AT47" s="43">
        <v>91.8</v>
      </c>
      <c r="AU47" s="44">
        <v>6.0000000000000001E-3</v>
      </c>
      <c r="AV47" s="45">
        <v>6.0000000000000001E-3</v>
      </c>
    </row>
    <row r="48" spans="1:48" s="33" customFormat="1" ht="13.5" customHeight="1" x14ac:dyDescent="0.25">
      <c r="A48" s="35">
        <v>45</v>
      </c>
      <c r="B48" s="104" t="s">
        <v>67</v>
      </c>
      <c r="C48" s="102">
        <v>5591.8</v>
      </c>
      <c r="D48" s="38">
        <v>90.880873492473029</v>
      </c>
      <c r="E48" s="104" t="s">
        <v>59</v>
      </c>
      <c r="F48" s="102">
        <v>938.10019999999997</v>
      </c>
      <c r="G48" s="38">
        <v>72.249409127653067</v>
      </c>
      <c r="H48" s="104" t="s">
        <v>31</v>
      </c>
      <c r="I48" s="102">
        <v>29.986000000000001</v>
      </c>
      <c r="J48" s="38">
        <v>10.3</v>
      </c>
      <c r="K48" s="104" t="s">
        <v>32</v>
      </c>
      <c r="L48" s="237">
        <v>1559780</v>
      </c>
      <c r="M48" s="38">
        <v>84</v>
      </c>
      <c r="N48" s="104" t="s">
        <v>55</v>
      </c>
      <c r="O48" s="109">
        <v>40.806100000000001</v>
      </c>
      <c r="P48" s="41">
        <v>2.1234370288190072</v>
      </c>
      <c r="Q48" s="170" t="s">
        <v>71</v>
      </c>
      <c r="R48" s="167">
        <v>9826.7060000000001</v>
      </c>
      <c r="S48" s="166">
        <v>106.3</v>
      </c>
      <c r="T48" s="104" t="s">
        <v>68</v>
      </c>
      <c r="U48" s="109"/>
      <c r="V48" s="41"/>
      <c r="W48" s="104" t="s">
        <v>41</v>
      </c>
      <c r="X48" s="115">
        <v>1820.242</v>
      </c>
      <c r="Y48" s="58">
        <v>-1538.3219999999999</v>
      </c>
      <c r="Z48" s="48">
        <v>3358.5639999999999</v>
      </c>
      <c r="AA48" s="49" t="s">
        <v>91</v>
      </c>
      <c r="AB48" s="104" t="s">
        <v>47</v>
      </c>
      <c r="AC48" s="115">
        <v>1626.1559999999999</v>
      </c>
      <c r="AD48" s="49">
        <v>47.1</v>
      </c>
      <c r="AE48" s="104" t="s">
        <v>57</v>
      </c>
      <c r="AF48" s="115">
        <v>269.572</v>
      </c>
      <c r="AG48" s="51" t="s">
        <v>114</v>
      </c>
      <c r="AH48" s="44">
        <v>0.29199999999999998</v>
      </c>
      <c r="AI48" s="52">
        <v>0.16700000000000001</v>
      </c>
      <c r="AJ48" s="266" t="s">
        <v>54</v>
      </c>
      <c r="AK48" s="272">
        <v>58530</v>
      </c>
      <c r="AL48" s="259">
        <v>117.3</v>
      </c>
      <c r="AM48" s="260">
        <v>0.81472717149220486</v>
      </c>
      <c r="AN48" s="261">
        <v>0.83794597462310449</v>
      </c>
      <c r="AO48" s="104" t="s">
        <v>45</v>
      </c>
      <c r="AP48" s="115">
        <v>17.396000000000001</v>
      </c>
      <c r="AQ48" s="56">
        <v>95.7</v>
      </c>
      <c r="AR48" s="104" t="s">
        <v>45</v>
      </c>
      <c r="AS48" s="147">
        <v>216</v>
      </c>
      <c r="AT48" s="43">
        <v>92.7</v>
      </c>
      <c r="AU48" s="44">
        <v>3.0000000000000001E-3</v>
      </c>
      <c r="AV48" s="45">
        <v>3.0000000000000001E-3</v>
      </c>
    </row>
    <row r="49" spans="1:48" s="33" customFormat="1" ht="13.5" customHeight="1" x14ac:dyDescent="0.25">
      <c r="A49" s="35">
        <v>46</v>
      </c>
      <c r="B49" s="104" t="s">
        <v>45</v>
      </c>
      <c r="C49" s="102">
        <v>16430.585800000001</v>
      </c>
      <c r="D49" s="38">
        <v>83.846211628457851</v>
      </c>
      <c r="E49" s="104" t="s">
        <v>64</v>
      </c>
      <c r="F49" s="102">
        <v>478.85899999999998</v>
      </c>
      <c r="G49" s="38">
        <v>38.168154321265639</v>
      </c>
      <c r="H49" s="104" t="s">
        <v>61</v>
      </c>
      <c r="I49" s="102"/>
      <c r="J49" s="38"/>
      <c r="K49" s="266" t="s">
        <v>54</v>
      </c>
      <c r="L49" s="268">
        <v>63092</v>
      </c>
      <c r="M49" s="247">
        <v>82.2</v>
      </c>
      <c r="N49" s="104" t="s">
        <v>52</v>
      </c>
      <c r="O49" s="109">
        <v>437.21459999999996</v>
      </c>
      <c r="P49" s="41" t="s">
        <v>89</v>
      </c>
      <c r="Q49" s="104" t="s">
        <v>66</v>
      </c>
      <c r="R49" s="102">
        <v>11670.039000000001</v>
      </c>
      <c r="S49" s="38">
        <v>105.2</v>
      </c>
      <c r="T49" s="104" t="s">
        <v>70</v>
      </c>
      <c r="U49" s="109"/>
      <c r="V49" s="41"/>
      <c r="W49" s="104" t="s">
        <v>38</v>
      </c>
      <c r="X49" s="117">
        <v>-50.734000000000002</v>
      </c>
      <c r="Y49" s="58">
        <v>-157.28100000000001</v>
      </c>
      <c r="Z49" s="48">
        <v>106.547</v>
      </c>
      <c r="AA49" s="49" t="s">
        <v>91</v>
      </c>
      <c r="AB49" s="104" t="s">
        <v>56</v>
      </c>
      <c r="AC49" s="115">
        <v>753.947</v>
      </c>
      <c r="AD49" s="49">
        <v>42</v>
      </c>
      <c r="AE49" s="104" t="s">
        <v>70</v>
      </c>
      <c r="AF49" s="115">
        <v>1547.9</v>
      </c>
      <c r="AG49" s="51" t="s">
        <v>128</v>
      </c>
      <c r="AH49" s="44">
        <v>0.17100000000000001</v>
      </c>
      <c r="AI49" s="52">
        <v>0.14299999999999999</v>
      </c>
      <c r="AJ49" s="104" t="s">
        <v>70</v>
      </c>
      <c r="AK49" s="123">
        <v>64454</v>
      </c>
      <c r="AL49" s="54">
        <v>116.5</v>
      </c>
      <c r="AM49" s="55">
        <v>0.89718819599109134</v>
      </c>
      <c r="AN49" s="60">
        <v>0.94263672134046594</v>
      </c>
      <c r="AO49" s="104" t="s">
        <v>72</v>
      </c>
      <c r="AP49" s="115">
        <v>27.169</v>
      </c>
      <c r="AQ49" s="56">
        <v>95.6</v>
      </c>
      <c r="AR49" s="104" t="s">
        <v>69</v>
      </c>
      <c r="AS49" s="147">
        <v>102</v>
      </c>
      <c r="AT49" s="43">
        <v>93.6</v>
      </c>
      <c r="AU49" s="44">
        <v>2E-3</v>
      </c>
      <c r="AV49" s="45">
        <v>2E-3</v>
      </c>
    </row>
    <row r="50" spans="1:48" s="33" customFormat="1" ht="13.5" customHeight="1" x14ac:dyDescent="0.25">
      <c r="A50" s="35">
        <v>47</v>
      </c>
      <c r="B50" s="104" t="s">
        <v>72</v>
      </c>
      <c r="C50" s="102">
        <v>11343.621800000001</v>
      </c>
      <c r="D50" s="38">
        <v>81.752765370115199</v>
      </c>
      <c r="E50" s="104" t="s">
        <v>30</v>
      </c>
      <c r="F50" s="102">
        <v>12.6</v>
      </c>
      <c r="G50" s="38">
        <v>37.5</v>
      </c>
      <c r="H50" s="104" t="s">
        <v>67</v>
      </c>
      <c r="I50" s="102"/>
      <c r="J50" s="232"/>
      <c r="K50" s="104" t="s">
        <v>31</v>
      </c>
      <c r="L50" s="237">
        <v>46233</v>
      </c>
      <c r="M50" s="38">
        <v>79.2</v>
      </c>
      <c r="N50" s="104" t="s">
        <v>75</v>
      </c>
      <c r="O50" s="132">
        <v>70.223300000000009</v>
      </c>
      <c r="P50" s="137" t="s">
        <v>89</v>
      </c>
      <c r="Q50" s="104" t="s">
        <v>47</v>
      </c>
      <c r="R50" s="102">
        <v>9478.2579999999998</v>
      </c>
      <c r="S50" s="38">
        <v>104.8</v>
      </c>
      <c r="T50" s="104" t="s">
        <v>71</v>
      </c>
      <c r="U50" s="109"/>
      <c r="V50" s="41"/>
      <c r="W50" s="104" t="s">
        <v>31</v>
      </c>
      <c r="X50" s="117">
        <v>-652.98900000000003</v>
      </c>
      <c r="Y50" s="47">
        <v>5408.2460000000001</v>
      </c>
      <c r="Z50" s="48">
        <v>-6061.2350000000006</v>
      </c>
      <c r="AA50" s="49" t="s">
        <v>91</v>
      </c>
      <c r="AB50" s="104" t="s">
        <v>64</v>
      </c>
      <c r="AC50" s="115">
        <v>209.89500000000001</v>
      </c>
      <c r="AD50" s="49">
        <v>41.6</v>
      </c>
      <c r="AE50" s="104" t="s">
        <v>50</v>
      </c>
      <c r="AF50" s="119">
        <v>7126.1419999999998</v>
      </c>
      <c r="AG50" s="51" t="s">
        <v>126</v>
      </c>
      <c r="AH50" s="44">
        <v>0.41299999999999998</v>
      </c>
      <c r="AI50" s="52">
        <v>0.28299999999999997</v>
      </c>
      <c r="AJ50" s="104" t="s">
        <v>43</v>
      </c>
      <c r="AK50" s="123">
        <v>66657</v>
      </c>
      <c r="AL50" s="54">
        <v>116.4</v>
      </c>
      <c r="AM50" s="55">
        <v>0.92785356347438752</v>
      </c>
      <c r="AN50" s="60">
        <v>0.91217560458022018</v>
      </c>
      <c r="AO50" s="266" t="s">
        <v>54</v>
      </c>
      <c r="AP50" s="270">
        <v>15.039</v>
      </c>
      <c r="AQ50" s="262">
        <v>95.5</v>
      </c>
      <c r="AR50" s="104" t="s">
        <v>53</v>
      </c>
      <c r="AS50" s="147">
        <v>57</v>
      </c>
      <c r="AT50" s="43">
        <v>95</v>
      </c>
      <c r="AU50" s="44">
        <v>3.0000000000000001E-3</v>
      </c>
      <c r="AV50" s="45">
        <v>3.0000000000000001E-3</v>
      </c>
    </row>
    <row r="51" spans="1:48" s="33" customFormat="1" ht="13.5" customHeight="1" x14ac:dyDescent="0.25">
      <c r="A51" s="35">
        <v>48</v>
      </c>
      <c r="B51" s="104" t="s">
        <v>52</v>
      </c>
      <c r="C51" s="102">
        <v>8713.5125000000025</v>
      </c>
      <c r="D51" s="38">
        <v>74.471835110303346</v>
      </c>
      <c r="E51" s="104" t="s">
        <v>35</v>
      </c>
      <c r="F51" s="102"/>
      <c r="G51" s="133"/>
      <c r="H51" s="104" t="s">
        <v>68</v>
      </c>
      <c r="I51" s="102"/>
      <c r="J51" s="38"/>
      <c r="K51" s="104" t="s">
        <v>27</v>
      </c>
      <c r="L51" s="237">
        <v>308501</v>
      </c>
      <c r="M51" s="38">
        <v>69.099999999999994</v>
      </c>
      <c r="N51" s="104" t="s">
        <v>49</v>
      </c>
      <c r="O51" s="109"/>
      <c r="P51" s="41"/>
      <c r="Q51" s="104" t="s">
        <v>70</v>
      </c>
      <c r="R51" s="102">
        <v>9044.2759999999998</v>
      </c>
      <c r="S51" s="38">
        <v>104.5</v>
      </c>
      <c r="T51" s="104" t="s">
        <v>73</v>
      </c>
      <c r="U51" s="109"/>
      <c r="V51" s="41"/>
      <c r="W51" s="104" t="s">
        <v>74</v>
      </c>
      <c r="X51" s="117">
        <v>-944.87900000000002</v>
      </c>
      <c r="Y51" s="47">
        <v>1787.134</v>
      </c>
      <c r="Z51" s="48">
        <v>-2732.0129999999999</v>
      </c>
      <c r="AA51" s="49" t="s">
        <v>91</v>
      </c>
      <c r="AB51" s="104" t="s">
        <v>43</v>
      </c>
      <c r="AC51" s="119">
        <v>4076.6239999999998</v>
      </c>
      <c r="AD51" s="49">
        <v>39</v>
      </c>
      <c r="AE51" s="104" t="s">
        <v>62</v>
      </c>
      <c r="AF51" s="115">
        <v>24.626999999999999</v>
      </c>
      <c r="AG51" s="51" t="s">
        <v>127</v>
      </c>
      <c r="AH51" s="44">
        <v>0.5</v>
      </c>
      <c r="AI51" s="52">
        <v>0.16700000000000001</v>
      </c>
      <c r="AJ51" s="104" t="s">
        <v>42</v>
      </c>
      <c r="AK51" s="123">
        <v>51850</v>
      </c>
      <c r="AL51" s="54">
        <v>115.1</v>
      </c>
      <c r="AM51" s="55">
        <v>0.72174276169265028</v>
      </c>
      <c r="AN51" s="60">
        <v>0.76323002785269023</v>
      </c>
      <c r="AO51" s="104" t="s">
        <v>53</v>
      </c>
      <c r="AP51" s="115">
        <v>3.464</v>
      </c>
      <c r="AQ51" s="56">
        <v>95.5</v>
      </c>
      <c r="AR51" s="104" t="s">
        <v>60</v>
      </c>
      <c r="AS51" s="147">
        <v>138</v>
      </c>
      <c r="AT51" s="43">
        <v>96.5</v>
      </c>
      <c r="AU51" s="44">
        <v>3.0000000000000001E-3</v>
      </c>
      <c r="AV51" s="45">
        <v>3.0000000000000001E-3</v>
      </c>
    </row>
    <row r="52" spans="1:48" s="33" customFormat="1" ht="13.5" customHeight="1" thickBot="1" x14ac:dyDescent="0.3">
      <c r="A52" s="35">
        <v>49</v>
      </c>
      <c r="B52" s="105" t="s">
        <v>63</v>
      </c>
      <c r="C52" s="103">
        <v>4462.3050000000003</v>
      </c>
      <c r="D52" s="65">
        <v>66.874420789755405</v>
      </c>
      <c r="E52" s="105" t="s">
        <v>38</v>
      </c>
      <c r="F52" s="103"/>
      <c r="G52" s="65"/>
      <c r="H52" s="105" t="s">
        <v>75</v>
      </c>
      <c r="I52" s="103"/>
      <c r="J52" s="65"/>
      <c r="K52" s="105" t="s">
        <v>47</v>
      </c>
      <c r="L52" s="240">
        <v>25071</v>
      </c>
      <c r="M52" s="65">
        <v>69</v>
      </c>
      <c r="N52" s="105" t="s">
        <v>60</v>
      </c>
      <c r="O52" s="110"/>
      <c r="P52" s="67"/>
      <c r="Q52" s="105" t="s">
        <v>31</v>
      </c>
      <c r="R52" s="103">
        <v>9327.759</v>
      </c>
      <c r="S52" s="65">
        <v>97.7</v>
      </c>
      <c r="T52" s="105" t="s">
        <v>75</v>
      </c>
      <c r="U52" s="110"/>
      <c r="V52" s="67"/>
      <c r="W52" s="105" t="s">
        <v>50</v>
      </c>
      <c r="X52" s="118">
        <v>-1517.8989999999999</v>
      </c>
      <c r="Y52" s="74">
        <v>9487.7009999999991</v>
      </c>
      <c r="Z52" s="75">
        <v>-11005.599999999999</v>
      </c>
      <c r="AA52" s="76" t="s">
        <v>91</v>
      </c>
      <c r="AB52" s="105" t="s">
        <v>36</v>
      </c>
      <c r="AC52" s="120">
        <v>1441.1690000000001</v>
      </c>
      <c r="AD52" s="76">
        <v>17.600000000000001</v>
      </c>
      <c r="AE52" s="105" t="s">
        <v>44</v>
      </c>
      <c r="AF52" s="120">
        <v>132.636</v>
      </c>
      <c r="AG52" s="78" t="s">
        <v>124</v>
      </c>
      <c r="AH52" s="71">
        <v>9.7000000000000003E-2</v>
      </c>
      <c r="AI52" s="79">
        <v>3.2000000000000001E-2</v>
      </c>
      <c r="AJ52" s="105" t="s">
        <v>72</v>
      </c>
      <c r="AK52" s="124">
        <v>63351</v>
      </c>
      <c r="AL52" s="81">
        <v>114.9</v>
      </c>
      <c r="AM52" s="82">
        <v>0.8818346325167038</v>
      </c>
      <c r="AN52" s="189">
        <v>0.94290198505681067</v>
      </c>
      <c r="AO52" s="105" t="s">
        <v>49</v>
      </c>
      <c r="AP52" s="120">
        <v>4.4669999999999996</v>
      </c>
      <c r="AQ52" s="83">
        <v>94.4</v>
      </c>
      <c r="AR52" s="105" t="s">
        <v>58</v>
      </c>
      <c r="AS52" s="148">
        <v>145</v>
      </c>
      <c r="AT52" s="70">
        <v>108.2</v>
      </c>
      <c r="AU52" s="71">
        <v>5.0000000000000001E-3</v>
      </c>
      <c r="AV52" s="72">
        <v>4.0000000000000001E-3</v>
      </c>
    </row>
    <row r="53" spans="1:48" s="84" customFormat="1" ht="6" customHeight="1" x14ac:dyDescent="0.25">
      <c r="C53" s="85"/>
      <c r="D53" s="86"/>
      <c r="F53" s="85"/>
      <c r="H53" s="210"/>
      <c r="I53" s="211"/>
      <c r="J53" s="202"/>
      <c r="K53" s="210"/>
      <c r="L53" s="212"/>
      <c r="M53" s="212"/>
      <c r="O53" s="89"/>
      <c r="P53" s="89"/>
      <c r="Q53" s="210"/>
      <c r="R53" s="214"/>
      <c r="S53" s="202"/>
    </row>
    <row r="54" spans="1:48" s="92" customFormat="1" ht="13.5" customHeight="1" x14ac:dyDescent="0.25">
      <c r="B54" s="91" t="s">
        <v>82</v>
      </c>
      <c r="C54" s="205"/>
      <c r="D54" s="206">
        <v>8</v>
      </c>
      <c r="E54" s="199"/>
      <c r="F54" s="159"/>
      <c r="G54" s="208">
        <v>11</v>
      </c>
      <c r="H54" s="199"/>
      <c r="J54" s="233">
        <v>16</v>
      </c>
      <c r="K54" s="199"/>
      <c r="M54" s="233">
        <v>17</v>
      </c>
      <c r="N54" s="199"/>
      <c r="P54" s="213">
        <v>11</v>
      </c>
      <c r="Q54" s="199"/>
      <c r="S54" s="241">
        <v>1</v>
      </c>
      <c r="T54" s="199"/>
      <c r="V54" s="213">
        <v>1</v>
      </c>
      <c r="W54" s="199"/>
      <c r="X54" s="213">
        <v>4</v>
      </c>
      <c r="Y54" s="213">
        <v>4</v>
      </c>
      <c r="Z54" s="213">
        <v>27</v>
      </c>
      <c r="AB54" s="199"/>
      <c r="AD54" s="213">
        <v>26</v>
      </c>
      <c r="AE54" s="199"/>
      <c r="AG54" s="213">
        <v>25</v>
      </c>
      <c r="AH54" s="213">
        <v>27</v>
      </c>
      <c r="AJ54" s="199"/>
      <c r="AL54" s="213">
        <v>0</v>
      </c>
      <c r="AM54" s="213">
        <v>25</v>
      </c>
      <c r="AN54" s="213"/>
      <c r="AO54" s="199"/>
      <c r="AP54" s="160"/>
      <c r="AQ54" s="208">
        <v>32</v>
      </c>
      <c r="AR54" s="199"/>
      <c r="AT54" s="233">
        <v>1</v>
      </c>
      <c r="AU54" s="233">
        <v>1</v>
      </c>
    </row>
    <row r="55" spans="1:48" ht="14.25" customHeight="1" x14ac:dyDescent="0.25">
      <c r="B55" s="354" t="s">
        <v>129</v>
      </c>
      <c r="C55" s="355"/>
      <c r="D55" s="356"/>
      <c r="E55" s="357"/>
      <c r="F55" s="356"/>
      <c r="G55" s="96"/>
      <c r="H55" s="199"/>
      <c r="I55" s="203"/>
      <c r="J55" s="203"/>
      <c r="K55" s="199"/>
      <c r="L55" s="203"/>
      <c r="M55" s="203"/>
      <c r="N55" s="91"/>
      <c r="O55" s="94"/>
      <c r="P55" s="94"/>
      <c r="Q55" s="199"/>
      <c r="R55" s="203"/>
      <c r="S55" s="215"/>
      <c r="T55" s="91"/>
      <c r="W55" s="91"/>
      <c r="AB55" s="91"/>
      <c r="AE55" s="91"/>
      <c r="AJ55" s="91"/>
      <c r="AO55" s="91"/>
    </row>
    <row r="56" spans="1:48" s="96" customFormat="1" ht="13.15" customHeight="1" x14ac:dyDescent="0.2">
      <c r="B56" s="93" t="s">
        <v>78</v>
      </c>
      <c r="G56" s="1"/>
      <c r="H56" s="204"/>
      <c r="I56" s="204"/>
      <c r="J56" s="204"/>
      <c r="K56" s="204"/>
      <c r="L56" s="204"/>
      <c r="M56" s="204"/>
      <c r="Q56" s="204"/>
      <c r="R56" s="204"/>
      <c r="S56" s="216"/>
      <c r="X56" s="93"/>
      <c r="AR56" s="1"/>
      <c r="AS56" s="1"/>
      <c r="AT56" s="1"/>
      <c r="AU56" s="1"/>
      <c r="AV56" s="1"/>
    </row>
    <row r="57" spans="1:48" ht="13.15" customHeight="1" x14ac:dyDescent="0.2">
      <c r="C57" s="97"/>
      <c r="D57" s="1"/>
      <c r="F57" s="1"/>
      <c r="G57" s="1"/>
      <c r="S57" s="217"/>
      <c r="X57" s="96"/>
      <c r="Y57" s="96"/>
      <c r="Z57" s="96"/>
      <c r="AA57" s="96"/>
      <c r="AC57" s="96"/>
      <c r="AD57" s="96"/>
      <c r="AF57" s="96"/>
      <c r="AG57" s="96"/>
      <c r="AH57" s="96"/>
      <c r="AI57" s="96"/>
      <c r="AK57" s="96"/>
      <c r="AL57" s="96"/>
      <c r="AM57" s="96"/>
      <c r="AN57" s="96"/>
      <c r="AP57" s="96"/>
      <c r="AQ57" s="96"/>
    </row>
    <row r="58" spans="1:48" ht="13.5" x14ac:dyDescent="0.2">
      <c r="C58" s="99"/>
      <c r="D58" s="1"/>
      <c r="F58" s="1"/>
      <c r="G58" s="1"/>
      <c r="S58" s="217"/>
      <c r="X58" s="99"/>
      <c r="Y58" s="96"/>
      <c r="Z58" s="96"/>
      <c r="AA58" s="96"/>
      <c r="AC58" s="96"/>
      <c r="AD58" s="96"/>
      <c r="AF58" s="96"/>
      <c r="AG58" s="96"/>
      <c r="AH58" s="96"/>
      <c r="AI58" s="96"/>
      <c r="AK58" s="96"/>
      <c r="AL58" s="96"/>
      <c r="AM58" s="96"/>
      <c r="AN58" s="96"/>
      <c r="AP58" s="96"/>
      <c r="AQ58" s="96"/>
    </row>
    <row r="59" spans="1:48" x14ac:dyDescent="0.2">
      <c r="C59" s="1"/>
      <c r="D59" s="1"/>
      <c r="F59" s="1"/>
      <c r="G59" s="1"/>
      <c r="S59" s="217"/>
    </row>
    <row r="60" spans="1:48" x14ac:dyDescent="0.2">
      <c r="D60" s="1"/>
      <c r="F60" s="1"/>
      <c r="G60" s="1"/>
      <c r="S60" s="217"/>
    </row>
    <row r="61" spans="1:48" x14ac:dyDescent="0.2">
      <c r="C61" s="1"/>
      <c r="D61" s="1"/>
      <c r="F61" s="1"/>
      <c r="G61" s="1"/>
      <c r="S61" s="217"/>
    </row>
    <row r="62" spans="1:48" x14ac:dyDescent="0.2">
      <c r="C62" s="1"/>
      <c r="D62" s="1"/>
      <c r="F62" s="1"/>
      <c r="G62" s="1"/>
      <c r="S62" s="217"/>
    </row>
    <row r="63" spans="1:48" x14ac:dyDescent="0.2">
      <c r="C63" s="1"/>
      <c r="D63" s="1"/>
      <c r="F63" s="1"/>
      <c r="G63" s="1"/>
      <c r="S63" s="217"/>
    </row>
    <row r="64" spans="1:48" x14ac:dyDescent="0.2">
      <c r="C64" s="1"/>
      <c r="D64" s="1"/>
      <c r="F64" s="1"/>
      <c r="G64" s="1"/>
      <c r="S64" s="217"/>
    </row>
    <row r="65" spans="3:19" x14ac:dyDescent="0.2">
      <c r="C65" s="1"/>
      <c r="D65" s="1"/>
      <c r="F65" s="1"/>
      <c r="G65" s="1"/>
      <c r="S65" s="217"/>
    </row>
    <row r="66" spans="3:19" x14ac:dyDescent="0.2">
      <c r="C66" s="1"/>
      <c r="D66" s="1"/>
      <c r="F66" s="1"/>
      <c r="G66" s="1"/>
      <c r="S66" s="217"/>
    </row>
    <row r="67" spans="3:19" x14ac:dyDescent="0.2">
      <c r="C67" s="1"/>
      <c r="D67" s="1"/>
      <c r="F67" s="1"/>
      <c r="S67" s="217"/>
    </row>
    <row r="68" spans="3:19" x14ac:dyDescent="0.2">
      <c r="S68" s="217"/>
    </row>
    <row r="69" spans="3:19" x14ac:dyDescent="0.2">
      <c r="S69" s="217"/>
    </row>
    <row r="70" spans="3:19" x14ac:dyDescent="0.2">
      <c r="S70" s="217"/>
    </row>
    <row r="71" spans="3:19" x14ac:dyDescent="0.2">
      <c r="S71" s="217"/>
    </row>
    <row r="72" spans="3:19" x14ac:dyDescent="0.2">
      <c r="S72" s="217"/>
    </row>
    <row r="73" spans="3:19" x14ac:dyDescent="0.2">
      <c r="S73" s="217"/>
    </row>
    <row r="74" spans="3:19" x14ac:dyDescent="0.2">
      <c r="S74" s="217"/>
    </row>
    <row r="75" spans="3:19" x14ac:dyDescent="0.2">
      <c r="S75" s="217"/>
    </row>
    <row r="76" spans="3:19" x14ac:dyDescent="0.2">
      <c r="S76" s="217"/>
    </row>
    <row r="77" spans="3:19" x14ac:dyDescent="0.2">
      <c r="S77" s="217"/>
    </row>
    <row r="78" spans="3:19" x14ac:dyDescent="0.2">
      <c r="S78" s="217"/>
    </row>
    <row r="79" spans="3:19" x14ac:dyDescent="0.2">
      <c r="S79" s="217"/>
    </row>
    <row r="80" spans="3:19" x14ac:dyDescent="0.2">
      <c r="S80" s="217"/>
    </row>
    <row r="81" spans="19:19" x14ac:dyDescent="0.2">
      <c r="S81" s="217"/>
    </row>
    <row r="82" spans="19:19" x14ac:dyDescent="0.2">
      <c r="S82" s="217"/>
    </row>
    <row r="83" spans="19:19" x14ac:dyDescent="0.2">
      <c r="S83" s="217"/>
    </row>
    <row r="84" spans="19:19" x14ac:dyDescent="0.2">
      <c r="S84" s="217"/>
    </row>
    <row r="85" spans="19:19" x14ac:dyDescent="0.2">
      <c r="S85" s="217"/>
    </row>
    <row r="86" spans="19:19" x14ac:dyDescent="0.2">
      <c r="S86" s="217"/>
    </row>
    <row r="87" spans="19:19" x14ac:dyDescent="0.2">
      <c r="S87" s="217"/>
    </row>
    <row r="88" spans="19:19" x14ac:dyDescent="0.2">
      <c r="S88" s="217"/>
    </row>
    <row r="89" spans="19:19" x14ac:dyDescent="0.2">
      <c r="S89" s="217"/>
    </row>
    <row r="90" spans="19:19" x14ac:dyDescent="0.2">
      <c r="S90" s="217"/>
    </row>
    <row r="91" spans="19:19" x14ac:dyDescent="0.2">
      <c r="S91" s="217"/>
    </row>
    <row r="92" spans="19:19" x14ac:dyDescent="0.2">
      <c r="S92" s="217"/>
    </row>
    <row r="93" spans="19:19" x14ac:dyDescent="0.2">
      <c r="S93" s="217"/>
    </row>
    <row r="94" spans="19:19" x14ac:dyDescent="0.2">
      <c r="S94" s="217"/>
    </row>
    <row r="95" spans="19:19" x14ac:dyDescent="0.2">
      <c r="S95" s="217"/>
    </row>
    <row r="96" spans="19:19" x14ac:dyDescent="0.2">
      <c r="S96" s="217"/>
    </row>
    <row r="97" spans="19:19" x14ac:dyDescent="0.2">
      <c r="S97" s="217"/>
    </row>
    <row r="98" spans="19:19" x14ac:dyDescent="0.2">
      <c r="S98" s="217"/>
    </row>
    <row r="99" spans="19:19" x14ac:dyDescent="0.2">
      <c r="S99" s="217"/>
    </row>
    <row r="100" spans="19:19" x14ac:dyDescent="0.2">
      <c r="S100" s="217"/>
    </row>
  </sheetData>
  <sortState ref="AR8:AV52">
    <sortCondition ref="AT8:AT52"/>
  </sortState>
  <mergeCells count="56">
    <mergeCell ref="G5:G6"/>
    <mergeCell ref="M5:M6"/>
    <mergeCell ref="U5:U6"/>
    <mergeCell ref="F3:G4"/>
    <mergeCell ref="I3:J4"/>
    <mergeCell ref="N3:N6"/>
    <mergeCell ref="Q3:Q6"/>
    <mergeCell ref="L3:M4"/>
    <mergeCell ref="F5:F6"/>
    <mergeCell ref="J5:J6"/>
    <mergeCell ref="O5:O6"/>
    <mergeCell ref="O3:P4"/>
    <mergeCell ref="R3:S4"/>
    <mergeCell ref="S5:S6"/>
    <mergeCell ref="W3:W6"/>
    <mergeCell ref="I5:I6"/>
    <mergeCell ref="R5:R6"/>
    <mergeCell ref="K3:K6"/>
    <mergeCell ref="U3:V4"/>
    <mergeCell ref="AF5:AF6"/>
    <mergeCell ref="AG5:AG6"/>
    <mergeCell ref="AH5:AI5"/>
    <mergeCell ref="AF3:AI4"/>
    <mergeCell ref="B3:B6"/>
    <mergeCell ref="C3:D4"/>
    <mergeCell ref="X3:AA4"/>
    <mergeCell ref="E3:E6"/>
    <mergeCell ref="C5:C6"/>
    <mergeCell ref="D5:D6"/>
    <mergeCell ref="V5:V6"/>
    <mergeCell ref="P5:P6"/>
    <mergeCell ref="T3:T6"/>
    <mergeCell ref="L5:L6"/>
    <mergeCell ref="Y5:Y6"/>
    <mergeCell ref="H3:H6"/>
    <mergeCell ref="AO3:AO6"/>
    <mergeCell ref="AJ3:AJ6"/>
    <mergeCell ref="AK5:AK6"/>
    <mergeCell ref="AL5:AL6"/>
    <mergeCell ref="AM5:AN5"/>
    <mergeCell ref="X5:X6"/>
    <mergeCell ref="Z5:AA5"/>
    <mergeCell ref="AS5:AS6"/>
    <mergeCell ref="AC5:AC6"/>
    <mergeCell ref="AD5:AD6"/>
    <mergeCell ref="AR3:AR6"/>
    <mergeCell ref="AP3:AQ4"/>
    <mergeCell ref="AS3:AV4"/>
    <mergeCell ref="AP5:AP6"/>
    <mergeCell ref="AT5:AT6"/>
    <mergeCell ref="AU5:AV5"/>
    <mergeCell ref="AQ5:AQ6"/>
    <mergeCell ref="AK3:AN4"/>
    <mergeCell ref="AC3:AD4"/>
    <mergeCell ref="AB3:AB6"/>
    <mergeCell ref="AE3:AE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2" max="1048575" man="1"/>
    <brk id="35" max="1048575" man="1"/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Пользователь Windows</cp:lastModifiedBy>
  <cp:lastPrinted>2024-10-04T13:47:07Z</cp:lastPrinted>
  <dcterms:created xsi:type="dcterms:W3CDTF">2022-02-28T14:52:55Z</dcterms:created>
  <dcterms:modified xsi:type="dcterms:W3CDTF">2024-10-04T13:47:12Z</dcterms:modified>
</cp:coreProperties>
</file>