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S8" i="1"/>
</calcChain>
</file>

<file path=xl/sharedStrings.xml><?xml version="1.0" encoding="utf-8"?>
<sst xmlns="http://schemas.openxmlformats.org/spreadsheetml/2006/main" count="938" uniqueCount="132">
  <si>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</si>
  <si>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</si>
  <si>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</si>
  <si>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</si>
  <si>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</si>
  <si>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</si>
  <si>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</si>
  <si>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</si>
  <si>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</si>
  <si>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</si>
  <si>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</si>
  <si>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</si>
  <si>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</si>
  <si>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</si>
  <si>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</si>
  <si>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</si>
  <si>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</si>
  <si>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</si>
  <si>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</si>
  <si>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</si>
  <si>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</si>
  <si>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</si>
  <si>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</si>
  <si>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</si>
  <si>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</si>
  <si>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</si>
  <si>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</si>
  <si>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</si>
  <si>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</si>
  <si>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</si>
  <si>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</si>
  <si>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</si>
  <si>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</si>
  <si>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</si>
  <si>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</si>
  <si>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</si>
  <si>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</si>
  <si>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</si>
  <si>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</si>
  <si>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</si>
  <si>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</si>
  <si>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</si>
  <si>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</si>
  <si>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</si>
  <si>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</si>
  <si>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</si>
  <si>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</si>
  <si>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</si>
  <si>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</si>
  <si>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</si>
  <si>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</si>
  <si>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</si>
  <si>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</si>
  <si>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</si>
  <si>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</si>
  <si>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</si>
  <si>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</si>
  <si>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</si>
  <si>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</si>
  <si>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</si>
  <si>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</si>
  <si>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</si>
  <si>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</si>
  <si>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</si>
  <si>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</si>
  <si>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</si>
  <si>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</si>
  <si>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</si>
  <si>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</si>
  <si>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</si>
  <si>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</si>
  <si>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</si>
  <si>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</si>
  <si>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</si>
  <si>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</si>
  <si>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</si>
  <si>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</si>
  <si>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</si>
  <si>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</si>
  <si>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</si>
  <si>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</si>
  <si>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</si>
  <si>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</si>
  <si>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</si>
  <si>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</si>
  <si>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</si>
  <si>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4,0 р.</t>
  </si>
  <si>
    <t>Муниципальные образования Краснодарского края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</si>
  <si>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</si>
  <si>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</si>
  <si>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х</t>
  </si>
  <si>
    <t>численность безработных, чел.</t>
  </si>
  <si>
    <t/>
  </si>
  <si>
    <t>в 6,2 р.</t>
  </si>
  <si>
    <t>в 5,5 р.</t>
  </si>
  <si>
    <t>Основные показатели социально-экономического развития муниципальных образований края в январе-июле 2024г. *</t>
  </si>
  <si>
    <t>в % к январю-июлю 2023 г. (в дейст. ценах)</t>
  </si>
  <si>
    <t>в % к январю-июлю 2023 г. (в сопост. ценах)</t>
  </si>
  <si>
    <t xml:space="preserve">в % к январю-июлю 2023 г.                                 </t>
  </si>
  <si>
    <t>за январь-июнь 2024 г. млн. руб.</t>
  </si>
  <si>
    <t xml:space="preserve"> к январю-июню 2023 г.</t>
  </si>
  <si>
    <t>в % к январю-июню 2023 г.</t>
  </si>
  <si>
    <t>за январь-июнь 2024 г.                           млн. руб.</t>
  </si>
  <si>
    <t>в январе-июне 2024 г.</t>
  </si>
  <si>
    <t>в январе-июне 2023 г.</t>
  </si>
  <si>
    <r>
      <t xml:space="preserve">  в январе-июне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</si>
  <si>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январе-июне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</si>
  <si>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августа 2024 г.</t>
  </si>
  <si>
    <t>в % к 1 августа 2023 г.</t>
  </si>
  <si>
    <t>на 1 августа 2024 г.</t>
  </si>
  <si>
    <t>на 1 августа 2023 г.</t>
  </si>
  <si>
    <t>Рэнкинг муниципальных образований края по темпам роста основных показателей социально-экономического развития в январе-июле 2024г. *</t>
  </si>
  <si>
    <r>
      <t xml:space="preserve">  в январе-июне 2024 г.  руб.</t>
    </r>
    <r>
      <rPr>
        <vertAlign val="superscript"/>
        <sz val="8.5"/>
        <rFont val="Times New Roman CYR"/>
        <charset val="204"/>
      </rPr>
      <t xml:space="preserve">  </t>
    </r>
  </si>
  <si>
    <t>Крыловский район</t>
  </si>
  <si>
    <t>в 4,5 р.</t>
  </si>
  <si>
    <t>в 8,0 р.</t>
  </si>
  <si>
    <t>в 6,3 р.</t>
  </si>
  <si>
    <t>в 3,2 р.</t>
  </si>
  <si>
    <t>в 6,1 р.</t>
  </si>
  <si>
    <t>в 14,3 р.</t>
  </si>
  <si>
    <t>в 20,9 р.</t>
  </si>
  <si>
    <t>в 6,4 р.</t>
  </si>
  <si>
    <t>в 3,0 р.</t>
  </si>
  <si>
    <t>в 3,1 р.</t>
  </si>
  <si>
    <t>-</t>
  </si>
  <si>
    <t>в 16,5 р.</t>
  </si>
  <si>
    <t>в 4,3 р.</t>
  </si>
  <si>
    <t>в 9,2 р.</t>
  </si>
  <si>
    <t>в 2,5 р.</t>
  </si>
  <si>
    <t>БЕЗРАБОТИЦА по состоянию  
на 1 августа 2024 г.</t>
  </si>
  <si>
    <t xml:space="preserve">в % к                      январю-июлю                                       2022 г.                                 </t>
  </si>
  <si>
    <t>Примечание: рэнкинг составлен министерством экономики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</si>
</sst>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charset val="204"/>
    </font>
    <font>
      <b/>
      <i/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b/>
      <u/>
      <sz val="10"/>
      <name val="Times New Roman Cyr"/>
      <charset val="204"/>
    </font>
    <font>
      <b/>
      <sz val="8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b/>
      <u/>
      <sz val="12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49" fontId="5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49" fontId="9" fillId="0" borderId="32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32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8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8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8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0" fontId="39" fillId="0" borderId="0" xfId="0" applyFont="1"/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9" fontId="27" fillId="4" borderId="57" xfId="0" applyNumberFormat="1" applyFont="1" applyFill="1" applyBorder="1" applyAlignment="1"/>
    <xf numFmtId="9" fontId="27" fillId="4" borderId="52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165" fontId="43" fillId="0" borderId="0" xfId="0" applyNumberFormat="1" applyFont="1" applyFill="1" applyBorder="1" applyAlignment="1">
      <alignment horizontal="right"/>
    </xf>
    <xf numFmtId="0" fontId="37" fillId="0" borderId="0" xfId="0" applyFont="1" applyFill="1"/>
    <xf numFmtId="0" fontId="44" fillId="0" borderId="0" xfId="0" applyFont="1" applyFill="1"/>
    <xf numFmtId="0" fontId="45" fillId="0" borderId="0" xfId="0" applyFont="1" applyFill="1" applyBorder="1"/>
    <xf numFmtId="0" fontId="46" fillId="0" borderId="0" xfId="0" applyFont="1" applyFill="1" applyBorder="1" applyAlignment="1">
      <alignment horizontal="right"/>
    </xf>
    <xf numFmtId="165" fontId="19" fillId="4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6" fillId="0" borderId="0" xfId="0" applyFont="1" applyFill="1"/>
    <xf numFmtId="165" fontId="41" fillId="0" borderId="0" xfId="0" applyNumberFormat="1" applyFont="1" applyFill="1" applyBorder="1"/>
    <xf numFmtId="165" fontId="37" fillId="0" borderId="0" xfId="0" applyNumberFormat="1" applyFont="1" applyFill="1"/>
    <xf numFmtId="165" fontId="44" fillId="0" borderId="0" xfId="0" applyNumberFormat="1" applyFont="1" applyFill="1"/>
    <xf numFmtId="165" fontId="41" fillId="0" borderId="0" xfId="0" applyNumberFormat="1" applyFont="1" applyFill="1"/>
    <xf numFmtId="164" fontId="38" fillId="2" borderId="56" xfId="0" applyNumberFormat="1" applyFont="1" applyFill="1" applyBorder="1" applyAlignment="1"/>
    <xf numFmtId="166" fontId="14" fillId="0" borderId="48" xfId="0" applyNumberFormat="1" applyFont="1" applyFill="1" applyBorder="1" applyAlignment="1"/>
    <xf numFmtId="49" fontId="9" fillId="0" borderId="34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165" fontId="15" fillId="0" borderId="76" xfId="0" applyNumberFormat="1" applyFont="1" applyFill="1" applyBorder="1" applyAlignment="1">
      <alignment horizontal="right"/>
    </xf>
    <xf numFmtId="164" fontId="22" fillId="0" borderId="77" xfId="0" applyNumberFormat="1" applyFont="1" applyFill="1" applyBorder="1" applyAlignment="1">
      <alignment horizontal="right"/>
    </xf>
    <xf numFmtId="0" fontId="13" fillId="3" borderId="70" xfId="0" applyFont="1" applyFill="1" applyBorder="1" applyAlignment="1">
      <alignment horizontal="left"/>
    </xf>
    <xf numFmtId="165" fontId="19" fillId="0" borderId="43" xfId="0" applyNumberFormat="1" applyFont="1" applyFill="1" applyBorder="1" applyAlignment="1">
      <alignment horizontal="right"/>
    </xf>
    <xf numFmtId="1" fontId="46" fillId="0" borderId="0" xfId="0" applyNumberFormat="1" applyFont="1" applyFill="1"/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3" fontId="14" fillId="3" borderId="57" xfId="0" applyNumberFormat="1" applyFont="1" applyFill="1" applyBorder="1" applyAlignment="1"/>
    <xf numFmtId="0" fontId="20" fillId="5" borderId="50" xfId="0" applyFont="1" applyFill="1" applyBorder="1" applyAlignment="1"/>
    <xf numFmtId="164" fontId="21" fillId="5" borderId="51" xfId="0" applyNumberFormat="1" applyFont="1" applyFill="1" applyBorder="1" applyAlignment="1">
      <alignment horizontal="right"/>
    </xf>
    <xf numFmtId="165" fontId="15" fillId="5" borderId="52" xfId="0" applyNumberFormat="1" applyFont="1" applyFill="1" applyBorder="1" applyAlignment="1">
      <alignment horizontal="right"/>
    </xf>
    <xf numFmtId="164" fontId="22" fillId="5" borderId="51" xfId="0" applyNumberFormat="1" applyFont="1" applyFill="1" applyBorder="1" applyAlignment="1">
      <alignment horizontal="right"/>
    </xf>
    <xf numFmtId="3" fontId="22" fillId="5" borderId="51" xfId="0" applyNumberFormat="1" applyFont="1" applyFill="1" applyBorder="1" applyAlignment="1">
      <alignment horizontal="right"/>
    </xf>
    <xf numFmtId="165" fontId="17" fillId="5" borderId="52" xfId="0" applyNumberFormat="1" applyFont="1" applyFill="1" applyBorder="1" applyAlignment="1">
      <alignment horizontal="right"/>
    </xf>
    <xf numFmtId="164" fontId="23" fillId="5" borderId="51" xfId="0" applyNumberFormat="1" applyFont="1" applyFill="1" applyBorder="1" applyAlignment="1"/>
    <xf numFmtId="164" fontId="23" fillId="5" borderId="56" xfId="0" applyNumberFormat="1" applyFont="1" applyFill="1" applyBorder="1" applyAlignment="1"/>
    <xf numFmtId="164" fontId="24" fillId="5" borderId="56" xfId="0" applyNumberFormat="1" applyFont="1" applyFill="1" applyBorder="1" applyAlignment="1"/>
    <xf numFmtId="164" fontId="19" fillId="5" borderId="52" xfId="0" applyNumberFormat="1" applyFont="1" applyFill="1" applyBorder="1" applyAlignment="1">
      <alignment horizontal="right"/>
    </xf>
    <xf numFmtId="164" fontId="19" fillId="5" borderId="56" xfId="0" applyNumberFormat="1" applyFont="1" applyFill="1" applyBorder="1" applyAlignment="1">
      <alignment horizontal="right"/>
    </xf>
    <xf numFmtId="166" fontId="21" fillId="5" borderId="54" xfId="0" applyNumberFormat="1" applyFont="1" applyFill="1" applyBorder="1" applyAlignment="1"/>
    <xf numFmtId="166" fontId="23" fillId="5" borderId="52" xfId="0" applyNumberFormat="1" applyFont="1" applyFill="1" applyBorder="1" applyAlignment="1"/>
    <xf numFmtId="3" fontId="23" fillId="5" borderId="51" xfId="0" applyNumberFormat="1" applyFont="1" applyFill="1" applyBorder="1" applyAlignment="1"/>
    <xf numFmtId="164" fontId="15" fillId="5" borderId="53" xfId="0" applyNumberFormat="1" applyFont="1" applyFill="1" applyBorder="1" applyAlignment="1">
      <alignment horizontal="right"/>
    </xf>
    <xf numFmtId="166" fontId="21" fillId="5" borderId="57" xfId="0" applyNumberFormat="1" applyFont="1" applyFill="1" applyBorder="1" applyAlignment="1"/>
    <xf numFmtId="166" fontId="21" fillId="5" borderId="52" xfId="0" applyNumberFormat="1" applyFont="1" applyFill="1" applyBorder="1" applyAlignment="1"/>
    <xf numFmtId="164" fontId="15" fillId="5" borderId="52" xfId="0" applyNumberFormat="1" applyFont="1" applyFill="1" applyBorder="1" applyAlignment="1">
      <alignment horizontal="right"/>
    </xf>
    <xf numFmtId="166" fontId="21" fillId="5" borderId="55" xfId="0" applyNumberFormat="1" applyFont="1" applyFill="1" applyBorder="1" applyAlignment="1"/>
    <xf numFmtId="0" fontId="20" fillId="5" borderId="70" xfId="0" applyFont="1" applyFill="1" applyBorder="1" applyAlignment="1"/>
    <xf numFmtId="164" fontId="21" fillId="5" borderId="57" xfId="0" applyNumberFormat="1" applyFont="1" applyFill="1" applyBorder="1" applyAlignment="1">
      <alignment horizontal="right"/>
    </xf>
    <xf numFmtId="164" fontId="22" fillId="5" borderId="57" xfId="0" applyNumberFormat="1" applyFont="1" applyFill="1" applyBorder="1" applyAlignment="1">
      <alignment horizontal="right"/>
    </xf>
    <xf numFmtId="3" fontId="22" fillId="5" borderId="57" xfId="0" applyNumberFormat="1" applyFont="1" applyFill="1" applyBorder="1" applyAlignment="1">
      <alignment horizontal="right"/>
    </xf>
    <xf numFmtId="164" fontId="23" fillId="5" borderId="57" xfId="0" applyNumberFormat="1" applyFont="1" applyFill="1" applyBorder="1" applyAlignment="1"/>
    <xf numFmtId="3" fontId="23" fillId="5" borderId="57" xfId="0" applyNumberFormat="1" applyFont="1" applyFill="1" applyBorder="1" applyAlignment="1"/>
    <xf numFmtId="0" fontId="49" fillId="5" borderId="0" xfId="0" applyFont="1" applyFill="1" applyBorder="1" applyAlignment="1"/>
    <xf numFmtId="0" fontId="1" fillId="5" borderId="0" xfId="0" applyFont="1" applyFill="1"/>
    <xf numFmtId="0" fontId="0" fillId="5" borderId="0" xfId="0" applyFont="1" applyFill="1"/>
    <xf numFmtId="0" fontId="31" fillId="5" borderId="0" xfId="0" applyFont="1" applyFill="1" applyBorder="1" applyAlignment="1"/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view="pageBreakPreview" topLeftCell="B1" zoomScale="80" zoomScaleNormal="90" zoomScaleSheetLayoutView="80" workbookViewId="0">
      <pane xSplit="1" ySplit="7" topLeftCell="F8" activePane="bottomRight" state="frozen"/>
      <selection activeCell="B1" sqref="B1"/>
      <selection pane="topRight" activeCell="C1" sqref="C1"/>
      <selection pane="bottomLeft" activeCell="B8" sqref="B8"/>
      <selection pane="bottomRight" activeCell="B31" sqref="B31:AJ31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98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1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7" width="8.5703125" style="1" customWidth="1"/>
    <col min="28" max="28" width="9" style="1" customWidth="1"/>
    <col min="29" max="30" width="9.140625" style="1" customWidth="1"/>
    <col min="31" max="31" width="10.85546875" style="1" customWidth="1"/>
    <col min="32" max="32" width="9" style="1" customWidth="1"/>
    <col min="33" max="33" width="10.28515625" style="1" customWidth="1"/>
    <col min="34" max="34" width="9" style="1" customWidth="1"/>
    <col min="35" max="36" width="8" style="1" customWidth="1"/>
    <col min="37" max="74" width="9.140625" style="1"/>
    <col min="75" max="75" width="0" style="1" hidden="1" customWidth="1"/>
    <col min="76" max="76" width="25.7109375" style="1" customWidth="1"/>
    <col min="77" max="77" width="10.425781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28515625" style="1" customWidth="1"/>
    <col min="82" max="82" width="9.7109375" style="1" customWidth="1"/>
    <col min="83" max="83" width="10.140625" style="1" customWidth="1"/>
    <col min="84" max="84" width="9.7109375" style="1" customWidth="1"/>
    <col min="85" max="85" width="10.42578125" style="1" customWidth="1"/>
    <col min="86" max="86" width="9.28515625" style="1" customWidth="1"/>
    <col min="87" max="87" width="10.42578125" style="1" customWidth="1"/>
    <col min="88" max="88" width="9.7109375" style="1" customWidth="1"/>
    <col min="89" max="89" width="10.140625" style="1" customWidth="1"/>
    <col min="90" max="90" width="9.42578125" style="1" customWidth="1"/>
    <col min="91" max="91" width="9.28515625" style="1" customWidth="1"/>
    <col min="92" max="92" width="8.7109375" style="1" customWidth="1"/>
    <col min="93" max="93" width="7.7109375" style="1" customWidth="1"/>
    <col min="94" max="94" width="7.28515625" style="1" customWidth="1"/>
    <col min="95" max="95" width="10.5703125" style="1" customWidth="1"/>
    <col min="96" max="96" width="0" style="1" hidden="1" customWidth="1"/>
    <col min="97" max="97" width="9.85546875" style="1" customWidth="1"/>
    <col min="98" max="98" width="9.28515625" style="1" customWidth="1"/>
    <col min="99" max="99" width="11.140625" style="1" customWidth="1"/>
    <col min="100" max="100" width="10" style="1" customWidth="1"/>
    <col min="101" max="101" width="10.5703125" style="1" customWidth="1"/>
    <col min="102" max="102" width="9.7109375" style="1" customWidth="1"/>
    <col min="103" max="104" width="9" style="1" customWidth="1"/>
    <col min="105" max="105" width="8.5703125" style="1" customWidth="1"/>
    <col min="106" max="108" width="9" style="1" customWidth="1"/>
    <col min="109" max="109" width="9.5703125" style="1" customWidth="1"/>
    <col min="110" max="110" width="9.42578125" style="1" customWidth="1"/>
    <col min="111" max="330" width="9.140625" style="1"/>
    <col min="331" max="331" width="0" style="1" hidden="1" customWidth="1"/>
    <col min="332" max="332" width="25.7109375" style="1" customWidth="1"/>
    <col min="333" max="333" width="10.425781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28515625" style="1" customWidth="1"/>
    <col min="338" max="338" width="9.7109375" style="1" customWidth="1"/>
    <col min="339" max="339" width="10.140625" style="1" customWidth="1"/>
    <col min="340" max="340" width="9.7109375" style="1" customWidth="1"/>
    <col min="341" max="341" width="10.42578125" style="1" customWidth="1"/>
    <col min="342" max="342" width="9.28515625" style="1" customWidth="1"/>
    <col min="343" max="343" width="10.42578125" style="1" customWidth="1"/>
    <col min="344" max="344" width="9.7109375" style="1" customWidth="1"/>
    <col min="345" max="345" width="10.140625" style="1" customWidth="1"/>
    <col min="346" max="346" width="9.42578125" style="1" customWidth="1"/>
    <col min="347" max="347" width="9.28515625" style="1" customWidth="1"/>
    <col min="348" max="348" width="8.7109375" style="1" customWidth="1"/>
    <col min="349" max="349" width="7.7109375" style="1" customWidth="1"/>
    <col min="350" max="350" width="7.28515625" style="1" customWidth="1"/>
    <col min="351" max="351" width="10.5703125" style="1" customWidth="1"/>
    <col min="352" max="352" width="0" style="1" hidden="1" customWidth="1"/>
    <col min="353" max="353" width="9.85546875" style="1" customWidth="1"/>
    <col min="354" max="354" width="9.28515625" style="1" customWidth="1"/>
    <col min="355" max="355" width="11.140625" style="1" customWidth="1"/>
    <col min="356" max="356" width="10" style="1" customWidth="1"/>
    <col min="357" max="357" width="10.5703125" style="1" customWidth="1"/>
    <col min="358" max="358" width="9.7109375" style="1" customWidth="1"/>
    <col min="359" max="360" width="9" style="1" customWidth="1"/>
    <col min="361" max="361" width="8.5703125" style="1" customWidth="1"/>
    <col min="362" max="364" width="9" style="1" customWidth="1"/>
    <col min="365" max="365" width="9.5703125" style="1" customWidth="1"/>
    <col min="366" max="366" width="9.42578125" style="1" customWidth="1"/>
    <col min="367" max="586" width="9.140625" style="1"/>
    <col min="587" max="587" width="0" style="1" hidden="1" customWidth="1"/>
    <col min="588" max="588" width="25.7109375" style="1" customWidth="1"/>
    <col min="589" max="589" width="10.425781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28515625" style="1" customWidth="1"/>
    <col min="594" max="594" width="9.7109375" style="1" customWidth="1"/>
    <col min="595" max="595" width="10.140625" style="1" customWidth="1"/>
    <col min="596" max="596" width="9.7109375" style="1" customWidth="1"/>
    <col min="597" max="597" width="10.42578125" style="1" customWidth="1"/>
    <col min="598" max="598" width="9.28515625" style="1" customWidth="1"/>
    <col min="599" max="599" width="10.42578125" style="1" customWidth="1"/>
    <col min="600" max="600" width="9.7109375" style="1" customWidth="1"/>
    <col min="601" max="601" width="10.140625" style="1" customWidth="1"/>
    <col min="602" max="602" width="9.42578125" style="1" customWidth="1"/>
    <col min="603" max="603" width="9.28515625" style="1" customWidth="1"/>
    <col min="604" max="604" width="8.7109375" style="1" customWidth="1"/>
    <col min="605" max="605" width="7.7109375" style="1" customWidth="1"/>
    <col min="606" max="606" width="7.28515625" style="1" customWidth="1"/>
    <col min="607" max="607" width="10.5703125" style="1" customWidth="1"/>
    <col min="608" max="608" width="0" style="1" hidden="1" customWidth="1"/>
    <col min="609" max="609" width="9.85546875" style="1" customWidth="1"/>
    <col min="610" max="610" width="9.28515625" style="1" customWidth="1"/>
    <col min="611" max="611" width="11.140625" style="1" customWidth="1"/>
    <col min="612" max="612" width="10" style="1" customWidth="1"/>
    <col min="613" max="613" width="10.5703125" style="1" customWidth="1"/>
    <col min="614" max="614" width="9.7109375" style="1" customWidth="1"/>
    <col min="615" max="616" width="9" style="1" customWidth="1"/>
    <col min="617" max="617" width="8.5703125" style="1" customWidth="1"/>
    <col min="618" max="620" width="9" style="1" customWidth="1"/>
    <col min="621" max="621" width="9.5703125" style="1" customWidth="1"/>
    <col min="622" max="622" width="9.42578125" style="1" customWidth="1"/>
    <col min="623" max="842" width="9.140625" style="1"/>
    <col min="843" max="843" width="0" style="1" hidden="1" customWidth="1"/>
    <col min="844" max="844" width="25.7109375" style="1" customWidth="1"/>
    <col min="845" max="845" width="10.425781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28515625" style="1" customWidth="1"/>
    <col min="850" max="850" width="9.7109375" style="1" customWidth="1"/>
    <col min="851" max="851" width="10.140625" style="1" customWidth="1"/>
    <col min="852" max="852" width="9.7109375" style="1" customWidth="1"/>
    <col min="853" max="853" width="10.42578125" style="1" customWidth="1"/>
    <col min="854" max="854" width="9.28515625" style="1" customWidth="1"/>
    <col min="855" max="855" width="10.42578125" style="1" customWidth="1"/>
    <col min="856" max="856" width="9.7109375" style="1" customWidth="1"/>
    <col min="857" max="857" width="10.140625" style="1" customWidth="1"/>
    <col min="858" max="858" width="9.42578125" style="1" customWidth="1"/>
    <col min="859" max="859" width="9.28515625" style="1" customWidth="1"/>
    <col min="860" max="860" width="8.7109375" style="1" customWidth="1"/>
    <col min="861" max="861" width="7.7109375" style="1" customWidth="1"/>
    <col min="862" max="862" width="7.28515625" style="1" customWidth="1"/>
    <col min="863" max="863" width="10.5703125" style="1" customWidth="1"/>
    <col min="864" max="864" width="0" style="1" hidden="1" customWidth="1"/>
    <col min="865" max="865" width="9.85546875" style="1" customWidth="1"/>
    <col min="866" max="866" width="9.28515625" style="1" customWidth="1"/>
    <col min="867" max="867" width="11.140625" style="1" customWidth="1"/>
    <col min="868" max="868" width="10" style="1" customWidth="1"/>
    <col min="869" max="869" width="10.5703125" style="1" customWidth="1"/>
    <col min="870" max="870" width="9.7109375" style="1" customWidth="1"/>
    <col min="871" max="872" width="9" style="1" customWidth="1"/>
    <col min="873" max="873" width="8.5703125" style="1" customWidth="1"/>
    <col min="874" max="876" width="9" style="1" customWidth="1"/>
    <col min="877" max="877" width="9.5703125" style="1" customWidth="1"/>
    <col min="878" max="878" width="9.42578125" style="1" customWidth="1"/>
    <col min="879" max="1098" width="9.140625" style="1"/>
    <col min="1099" max="1099" width="0" style="1" hidden="1" customWidth="1"/>
    <col min="1100" max="1100" width="25.7109375" style="1" customWidth="1"/>
    <col min="1101" max="1101" width="10.425781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28515625" style="1" customWidth="1"/>
    <col min="1106" max="1106" width="9.7109375" style="1" customWidth="1"/>
    <col min="1107" max="1107" width="10.140625" style="1" customWidth="1"/>
    <col min="1108" max="1108" width="9.7109375" style="1" customWidth="1"/>
    <col min="1109" max="1109" width="10.42578125" style="1" customWidth="1"/>
    <col min="1110" max="1110" width="9.28515625" style="1" customWidth="1"/>
    <col min="1111" max="1111" width="10.42578125" style="1" customWidth="1"/>
    <col min="1112" max="1112" width="9.7109375" style="1" customWidth="1"/>
    <col min="1113" max="1113" width="10.140625" style="1" customWidth="1"/>
    <col min="1114" max="1114" width="9.42578125" style="1" customWidth="1"/>
    <col min="1115" max="1115" width="9.28515625" style="1" customWidth="1"/>
    <col min="1116" max="1116" width="8.7109375" style="1" customWidth="1"/>
    <col min="1117" max="1117" width="7.7109375" style="1" customWidth="1"/>
    <col min="1118" max="1118" width="7.28515625" style="1" customWidth="1"/>
    <col min="1119" max="1119" width="10.5703125" style="1" customWidth="1"/>
    <col min="1120" max="1120" width="0" style="1" hidden="1" customWidth="1"/>
    <col min="1121" max="1121" width="9.85546875" style="1" customWidth="1"/>
    <col min="1122" max="1122" width="9.28515625" style="1" customWidth="1"/>
    <col min="1123" max="1123" width="11.140625" style="1" customWidth="1"/>
    <col min="1124" max="1124" width="10" style="1" customWidth="1"/>
    <col min="1125" max="1125" width="10.5703125" style="1" customWidth="1"/>
    <col min="1126" max="1126" width="9.7109375" style="1" customWidth="1"/>
    <col min="1127" max="1128" width="9" style="1" customWidth="1"/>
    <col min="1129" max="1129" width="8.5703125" style="1" customWidth="1"/>
    <col min="1130" max="1132" width="9" style="1" customWidth="1"/>
    <col min="1133" max="1133" width="9.5703125" style="1" customWidth="1"/>
    <col min="1134" max="1134" width="9.42578125" style="1" customWidth="1"/>
    <col min="1135" max="1354" width="9.140625" style="1"/>
    <col min="1355" max="1355" width="0" style="1" hidden="1" customWidth="1"/>
    <col min="1356" max="1356" width="25.7109375" style="1" customWidth="1"/>
    <col min="1357" max="1357" width="10.425781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28515625" style="1" customWidth="1"/>
    <col min="1362" max="1362" width="9.7109375" style="1" customWidth="1"/>
    <col min="1363" max="1363" width="10.140625" style="1" customWidth="1"/>
    <col min="1364" max="1364" width="9.7109375" style="1" customWidth="1"/>
    <col min="1365" max="1365" width="10.42578125" style="1" customWidth="1"/>
    <col min="1366" max="1366" width="9.28515625" style="1" customWidth="1"/>
    <col min="1367" max="1367" width="10.42578125" style="1" customWidth="1"/>
    <col min="1368" max="1368" width="9.7109375" style="1" customWidth="1"/>
    <col min="1369" max="1369" width="10.140625" style="1" customWidth="1"/>
    <col min="1370" max="1370" width="9.42578125" style="1" customWidth="1"/>
    <col min="1371" max="1371" width="9.28515625" style="1" customWidth="1"/>
    <col min="1372" max="1372" width="8.7109375" style="1" customWidth="1"/>
    <col min="1373" max="1373" width="7.7109375" style="1" customWidth="1"/>
    <col min="1374" max="1374" width="7.28515625" style="1" customWidth="1"/>
    <col min="1375" max="1375" width="10.5703125" style="1" customWidth="1"/>
    <col min="1376" max="1376" width="0" style="1" hidden="1" customWidth="1"/>
    <col min="1377" max="1377" width="9.85546875" style="1" customWidth="1"/>
    <col min="1378" max="1378" width="9.28515625" style="1" customWidth="1"/>
    <col min="1379" max="1379" width="11.140625" style="1" customWidth="1"/>
    <col min="1380" max="1380" width="10" style="1" customWidth="1"/>
    <col min="1381" max="1381" width="10.5703125" style="1" customWidth="1"/>
    <col min="1382" max="1382" width="9.7109375" style="1" customWidth="1"/>
    <col min="1383" max="1384" width="9" style="1" customWidth="1"/>
    <col min="1385" max="1385" width="8.5703125" style="1" customWidth="1"/>
    <col min="1386" max="1388" width="9" style="1" customWidth="1"/>
    <col min="1389" max="1389" width="9.5703125" style="1" customWidth="1"/>
    <col min="1390" max="1390" width="9.42578125" style="1" customWidth="1"/>
    <col min="1391" max="1610" width="9.140625" style="1"/>
    <col min="1611" max="1611" width="0" style="1" hidden="1" customWidth="1"/>
    <col min="1612" max="1612" width="25.7109375" style="1" customWidth="1"/>
    <col min="1613" max="1613" width="10.425781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28515625" style="1" customWidth="1"/>
    <col min="1618" max="1618" width="9.7109375" style="1" customWidth="1"/>
    <col min="1619" max="1619" width="10.140625" style="1" customWidth="1"/>
    <col min="1620" max="1620" width="9.7109375" style="1" customWidth="1"/>
    <col min="1621" max="1621" width="10.42578125" style="1" customWidth="1"/>
    <col min="1622" max="1622" width="9.28515625" style="1" customWidth="1"/>
    <col min="1623" max="1623" width="10.42578125" style="1" customWidth="1"/>
    <col min="1624" max="1624" width="9.7109375" style="1" customWidth="1"/>
    <col min="1625" max="1625" width="10.140625" style="1" customWidth="1"/>
    <col min="1626" max="1626" width="9.42578125" style="1" customWidth="1"/>
    <col min="1627" max="1627" width="9.28515625" style="1" customWidth="1"/>
    <col min="1628" max="1628" width="8.7109375" style="1" customWidth="1"/>
    <col min="1629" max="1629" width="7.7109375" style="1" customWidth="1"/>
    <col min="1630" max="1630" width="7.28515625" style="1" customWidth="1"/>
    <col min="1631" max="1631" width="10.5703125" style="1" customWidth="1"/>
    <col min="1632" max="1632" width="0" style="1" hidden="1" customWidth="1"/>
    <col min="1633" max="1633" width="9.85546875" style="1" customWidth="1"/>
    <col min="1634" max="1634" width="9.28515625" style="1" customWidth="1"/>
    <col min="1635" max="1635" width="11.140625" style="1" customWidth="1"/>
    <col min="1636" max="1636" width="10" style="1" customWidth="1"/>
    <col min="1637" max="1637" width="10.5703125" style="1" customWidth="1"/>
    <col min="1638" max="1638" width="9.7109375" style="1" customWidth="1"/>
    <col min="1639" max="1640" width="9" style="1" customWidth="1"/>
    <col min="1641" max="1641" width="8.5703125" style="1" customWidth="1"/>
    <col min="1642" max="1644" width="9" style="1" customWidth="1"/>
    <col min="1645" max="1645" width="9.5703125" style="1" customWidth="1"/>
    <col min="1646" max="1646" width="9.42578125" style="1" customWidth="1"/>
    <col min="1647" max="1866" width="9.140625" style="1"/>
    <col min="1867" max="1867" width="0" style="1" hidden="1" customWidth="1"/>
    <col min="1868" max="1868" width="25.7109375" style="1" customWidth="1"/>
    <col min="1869" max="1869" width="10.425781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28515625" style="1" customWidth="1"/>
    <col min="1874" max="1874" width="9.7109375" style="1" customWidth="1"/>
    <col min="1875" max="1875" width="10.140625" style="1" customWidth="1"/>
    <col min="1876" max="1876" width="9.7109375" style="1" customWidth="1"/>
    <col min="1877" max="1877" width="10.42578125" style="1" customWidth="1"/>
    <col min="1878" max="1878" width="9.28515625" style="1" customWidth="1"/>
    <col min="1879" max="1879" width="10.42578125" style="1" customWidth="1"/>
    <col min="1880" max="1880" width="9.7109375" style="1" customWidth="1"/>
    <col min="1881" max="1881" width="10.140625" style="1" customWidth="1"/>
    <col min="1882" max="1882" width="9.42578125" style="1" customWidth="1"/>
    <col min="1883" max="1883" width="9.28515625" style="1" customWidth="1"/>
    <col min="1884" max="1884" width="8.7109375" style="1" customWidth="1"/>
    <col min="1885" max="1885" width="7.7109375" style="1" customWidth="1"/>
    <col min="1886" max="1886" width="7.28515625" style="1" customWidth="1"/>
    <col min="1887" max="1887" width="10.5703125" style="1" customWidth="1"/>
    <col min="1888" max="1888" width="0" style="1" hidden="1" customWidth="1"/>
    <col min="1889" max="1889" width="9.85546875" style="1" customWidth="1"/>
    <col min="1890" max="1890" width="9.28515625" style="1" customWidth="1"/>
    <col min="1891" max="1891" width="11.140625" style="1" customWidth="1"/>
    <col min="1892" max="1892" width="10" style="1" customWidth="1"/>
    <col min="1893" max="1893" width="10.5703125" style="1" customWidth="1"/>
    <col min="1894" max="1894" width="9.7109375" style="1" customWidth="1"/>
    <col min="1895" max="1896" width="9" style="1" customWidth="1"/>
    <col min="1897" max="1897" width="8.5703125" style="1" customWidth="1"/>
    <col min="1898" max="1900" width="9" style="1" customWidth="1"/>
    <col min="1901" max="1901" width="9.5703125" style="1" customWidth="1"/>
    <col min="1902" max="1902" width="9.42578125" style="1" customWidth="1"/>
    <col min="1903" max="2122" width="9.140625" style="1"/>
    <col min="2123" max="2123" width="0" style="1" hidden="1" customWidth="1"/>
    <col min="2124" max="2124" width="25.7109375" style="1" customWidth="1"/>
    <col min="2125" max="2125" width="10.425781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28515625" style="1" customWidth="1"/>
    <col min="2130" max="2130" width="9.7109375" style="1" customWidth="1"/>
    <col min="2131" max="2131" width="10.140625" style="1" customWidth="1"/>
    <col min="2132" max="2132" width="9.7109375" style="1" customWidth="1"/>
    <col min="2133" max="2133" width="10.42578125" style="1" customWidth="1"/>
    <col min="2134" max="2134" width="9.28515625" style="1" customWidth="1"/>
    <col min="2135" max="2135" width="10.42578125" style="1" customWidth="1"/>
    <col min="2136" max="2136" width="9.7109375" style="1" customWidth="1"/>
    <col min="2137" max="2137" width="10.140625" style="1" customWidth="1"/>
    <col min="2138" max="2138" width="9.42578125" style="1" customWidth="1"/>
    <col min="2139" max="2139" width="9.28515625" style="1" customWidth="1"/>
    <col min="2140" max="2140" width="8.7109375" style="1" customWidth="1"/>
    <col min="2141" max="2141" width="7.7109375" style="1" customWidth="1"/>
    <col min="2142" max="2142" width="7.28515625" style="1" customWidth="1"/>
    <col min="2143" max="2143" width="10.5703125" style="1" customWidth="1"/>
    <col min="2144" max="2144" width="0" style="1" hidden="1" customWidth="1"/>
    <col min="2145" max="2145" width="9.85546875" style="1" customWidth="1"/>
    <col min="2146" max="2146" width="9.28515625" style="1" customWidth="1"/>
    <col min="2147" max="2147" width="11.140625" style="1" customWidth="1"/>
    <col min="2148" max="2148" width="10" style="1" customWidth="1"/>
    <col min="2149" max="2149" width="10.5703125" style="1" customWidth="1"/>
    <col min="2150" max="2150" width="9.7109375" style="1" customWidth="1"/>
    <col min="2151" max="2152" width="9" style="1" customWidth="1"/>
    <col min="2153" max="2153" width="8.5703125" style="1" customWidth="1"/>
    <col min="2154" max="2156" width="9" style="1" customWidth="1"/>
    <col min="2157" max="2157" width="9.5703125" style="1" customWidth="1"/>
    <col min="2158" max="2158" width="9.42578125" style="1" customWidth="1"/>
    <col min="2159" max="2378" width="9.140625" style="1"/>
    <col min="2379" max="2379" width="0" style="1" hidden="1" customWidth="1"/>
    <col min="2380" max="2380" width="25.7109375" style="1" customWidth="1"/>
    <col min="2381" max="2381" width="10.425781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28515625" style="1" customWidth="1"/>
    <col min="2386" max="2386" width="9.7109375" style="1" customWidth="1"/>
    <col min="2387" max="2387" width="10.140625" style="1" customWidth="1"/>
    <col min="2388" max="2388" width="9.7109375" style="1" customWidth="1"/>
    <col min="2389" max="2389" width="10.42578125" style="1" customWidth="1"/>
    <col min="2390" max="2390" width="9.28515625" style="1" customWidth="1"/>
    <col min="2391" max="2391" width="10.42578125" style="1" customWidth="1"/>
    <col min="2392" max="2392" width="9.7109375" style="1" customWidth="1"/>
    <col min="2393" max="2393" width="10.140625" style="1" customWidth="1"/>
    <col min="2394" max="2394" width="9.42578125" style="1" customWidth="1"/>
    <col min="2395" max="2395" width="9.28515625" style="1" customWidth="1"/>
    <col min="2396" max="2396" width="8.7109375" style="1" customWidth="1"/>
    <col min="2397" max="2397" width="7.7109375" style="1" customWidth="1"/>
    <col min="2398" max="2398" width="7.28515625" style="1" customWidth="1"/>
    <col min="2399" max="2399" width="10.5703125" style="1" customWidth="1"/>
    <col min="2400" max="2400" width="0" style="1" hidden="1" customWidth="1"/>
    <col min="2401" max="2401" width="9.85546875" style="1" customWidth="1"/>
    <col min="2402" max="2402" width="9.28515625" style="1" customWidth="1"/>
    <col min="2403" max="2403" width="11.140625" style="1" customWidth="1"/>
    <col min="2404" max="2404" width="10" style="1" customWidth="1"/>
    <col min="2405" max="2405" width="10.5703125" style="1" customWidth="1"/>
    <col min="2406" max="2406" width="9.7109375" style="1" customWidth="1"/>
    <col min="2407" max="2408" width="9" style="1" customWidth="1"/>
    <col min="2409" max="2409" width="8.5703125" style="1" customWidth="1"/>
    <col min="2410" max="2412" width="9" style="1" customWidth="1"/>
    <col min="2413" max="2413" width="9.5703125" style="1" customWidth="1"/>
    <col min="2414" max="2414" width="9.42578125" style="1" customWidth="1"/>
    <col min="2415" max="2634" width="9.140625" style="1"/>
    <col min="2635" max="2635" width="0" style="1" hidden="1" customWidth="1"/>
    <col min="2636" max="2636" width="25.7109375" style="1" customWidth="1"/>
    <col min="2637" max="2637" width="10.425781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28515625" style="1" customWidth="1"/>
    <col min="2642" max="2642" width="9.7109375" style="1" customWidth="1"/>
    <col min="2643" max="2643" width="10.140625" style="1" customWidth="1"/>
    <col min="2644" max="2644" width="9.7109375" style="1" customWidth="1"/>
    <col min="2645" max="2645" width="10.42578125" style="1" customWidth="1"/>
    <col min="2646" max="2646" width="9.28515625" style="1" customWidth="1"/>
    <col min="2647" max="2647" width="10.42578125" style="1" customWidth="1"/>
    <col min="2648" max="2648" width="9.7109375" style="1" customWidth="1"/>
    <col min="2649" max="2649" width="10.140625" style="1" customWidth="1"/>
    <col min="2650" max="2650" width="9.42578125" style="1" customWidth="1"/>
    <col min="2651" max="2651" width="9.28515625" style="1" customWidth="1"/>
    <col min="2652" max="2652" width="8.7109375" style="1" customWidth="1"/>
    <col min="2653" max="2653" width="7.7109375" style="1" customWidth="1"/>
    <col min="2654" max="2654" width="7.28515625" style="1" customWidth="1"/>
    <col min="2655" max="2655" width="10.5703125" style="1" customWidth="1"/>
    <col min="2656" max="2656" width="0" style="1" hidden="1" customWidth="1"/>
    <col min="2657" max="2657" width="9.85546875" style="1" customWidth="1"/>
    <col min="2658" max="2658" width="9.28515625" style="1" customWidth="1"/>
    <col min="2659" max="2659" width="11.140625" style="1" customWidth="1"/>
    <col min="2660" max="2660" width="10" style="1" customWidth="1"/>
    <col min="2661" max="2661" width="10.5703125" style="1" customWidth="1"/>
    <col min="2662" max="2662" width="9.7109375" style="1" customWidth="1"/>
    <col min="2663" max="2664" width="9" style="1" customWidth="1"/>
    <col min="2665" max="2665" width="8.5703125" style="1" customWidth="1"/>
    <col min="2666" max="2668" width="9" style="1" customWidth="1"/>
    <col min="2669" max="2669" width="9.5703125" style="1" customWidth="1"/>
    <col min="2670" max="2670" width="9.42578125" style="1" customWidth="1"/>
    <col min="2671" max="2890" width="9.140625" style="1"/>
    <col min="2891" max="2891" width="0" style="1" hidden="1" customWidth="1"/>
    <col min="2892" max="2892" width="25.7109375" style="1" customWidth="1"/>
    <col min="2893" max="2893" width="10.425781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28515625" style="1" customWidth="1"/>
    <col min="2898" max="2898" width="9.7109375" style="1" customWidth="1"/>
    <col min="2899" max="2899" width="10.140625" style="1" customWidth="1"/>
    <col min="2900" max="2900" width="9.7109375" style="1" customWidth="1"/>
    <col min="2901" max="2901" width="10.42578125" style="1" customWidth="1"/>
    <col min="2902" max="2902" width="9.28515625" style="1" customWidth="1"/>
    <col min="2903" max="2903" width="10.42578125" style="1" customWidth="1"/>
    <col min="2904" max="2904" width="9.7109375" style="1" customWidth="1"/>
    <col min="2905" max="2905" width="10.140625" style="1" customWidth="1"/>
    <col min="2906" max="2906" width="9.42578125" style="1" customWidth="1"/>
    <col min="2907" max="2907" width="9.28515625" style="1" customWidth="1"/>
    <col min="2908" max="2908" width="8.7109375" style="1" customWidth="1"/>
    <col min="2909" max="2909" width="7.7109375" style="1" customWidth="1"/>
    <col min="2910" max="2910" width="7.28515625" style="1" customWidth="1"/>
    <col min="2911" max="2911" width="10.5703125" style="1" customWidth="1"/>
    <col min="2912" max="2912" width="0" style="1" hidden="1" customWidth="1"/>
    <col min="2913" max="2913" width="9.85546875" style="1" customWidth="1"/>
    <col min="2914" max="2914" width="9.28515625" style="1" customWidth="1"/>
    <col min="2915" max="2915" width="11.140625" style="1" customWidth="1"/>
    <col min="2916" max="2916" width="10" style="1" customWidth="1"/>
    <col min="2917" max="2917" width="10.5703125" style="1" customWidth="1"/>
    <col min="2918" max="2918" width="9.7109375" style="1" customWidth="1"/>
    <col min="2919" max="2920" width="9" style="1" customWidth="1"/>
    <col min="2921" max="2921" width="8.5703125" style="1" customWidth="1"/>
    <col min="2922" max="2924" width="9" style="1" customWidth="1"/>
    <col min="2925" max="2925" width="9.5703125" style="1" customWidth="1"/>
    <col min="2926" max="2926" width="9.42578125" style="1" customWidth="1"/>
    <col min="2927" max="3146" width="9.140625" style="1"/>
    <col min="3147" max="3147" width="0" style="1" hidden="1" customWidth="1"/>
    <col min="3148" max="3148" width="25.7109375" style="1" customWidth="1"/>
    <col min="3149" max="3149" width="10.425781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28515625" style="1" customWidth="1"/>
    <col min="3154" max="3154" width="9.7109375" style="1" customWidth="1"/>
    <col min="3155" max="3155" width="10.140625" style="1" customWidth="1"/>
    <col min="3156" max="3156" width="9.7109375" style="1" customWidth="1"/>
    <col min="3157" max="3157" width="10.42578125" style="1" customWidth="1"/>
    <col min="3158" max="3158" width="9.28515625" style="1" customWidth="1"/>
    <col min="3159" max="3159" width="10.42578125" style="1" customWidth="1"/>
    <col min="3160" max="3160" width="9.7109375" style="1" customWidth="1"/>
    <col min="3161" max="3161" width="10.140625" style="1" customWidth="1"/>
    <col min="3162" max="3162" width="9.42578125" style="1" customWidth="1"/>
    <col min="3163" max="3163" width="9.28515625" style="1" customWidth="1"/>
    <col min="3164" max="3164" width="8.7109375" style="1" customWidth="1"/>
    <col min="3165" max="3165" width="7.7109375" style="1" customWidth="1"/>
    <col min="3166" max="3166" width="7.28515625" style="1" customWidth="1"/>
    <col min="3167" max="3167" width="10.5703125" style="1" customWidth="1"/>
    <col min="3168" max="3168" width="0" style="1" hidden="1" customWidth="1"/>
    <col min="3169" max="3169" width="9.85546875" style="1" customWidth="1"/>
    <col min="3170" max="3170" width="9.28515625" style="1" customWidth="1"/>
    <col min="3171" max="3171" width="11.140625" style="1" customWidth="1"/>
    <col min="3172" max="3172" width="10" style="1" customWidth="1"/>
    <col min="3173" max="3173" width="10.5703125" style="1" customWidth="1"/>
    <col min="3174" max="3174" width="9.7109375" style="1" customWidth="1"/>
    <col min="3175" max="3176" width="9" style="1" customWidth="1"/>
    <col min="3177" max="3177" width="8.5703125" style="1" customWidth="1"/>
    <col min="3178" max="3180" width="9" style="1" customWidth="1"/>
    <col min="3181" max="3181" width="9.5703125" style="1" customWidth="1"/>
    <col min="3182" max="3182" width="9.42578125" style="1" customWidth="1"/>
    <col min="3183" max="3402" width="9.140625" style="1"/>
    <col min="3403" max="3403" width="0" style="1" hidden="1" customWidth="1"/>
    <col min="3404" max="3404" width="25.7109375" style="1" customWidth="1"/>
    <col min="3405" max="3405" width="10.425781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28515625" style="1" customWidth="1"/>
    <col min="3410" max="3410" width="9.7109375" style="1" customWidth="1"/>
    <col min="3411" max="3411" width="10.140625" style="1" customWidth="1"/>
    <col min="3412" max="3412" width="9.7109375" style="1" customWidth="1"/>
    <col min="3413" max="3413" width="10.42578125" style="1" customWidth="1"/>
    <col min="3414" max="3414" width="9.28515625" style="1" customWidth="1"/>
    <col min="3415" max="3415" width="10.42578125" style="1" customWidth="1"/>
    <col min="3416" max="3416" width="9.7109375" style="1" customWidth="1"/>
    <col min="3417" max="3417" width="10.140625" style="1" customWidth="1"/>
    <col min="3418" max="3418" width="9.42578125" style="1" customWidth="1"/>
    <col min="3419" max="3419" width="9.28515625" style="1" customWidth="1"/>
    <col min="3420" max="3420" width="8.7109375" style="1" customWidth="1"/>
    <col min="3421" max="3421" width="7.7109375" style="1" customWidth="1"/>
    <col min="3422" max="3422" width="7.28515625" style="1" customWidth="1"/>
    <col min="3423" max="3423" width="10.5703125" style="1" customWidth="1"/>
    <col min="3424" max="3424" width="0" style="1" hidden="1" customWidth="1"/>
    <col min="3425" max="3425" width="9.85546875" style="1" customWidth="1"/>
    <col min="3426" max="3426" width="9.28515625" style="1" customWidth="1"/>
    <col min="3427" max="3427" width="11.140625" style="1" customWidth="1"/>
    <col min="3428" max="3428" width="10" style="1" customWidth="1"/>
    <col min="3429" max="3429" width="10.5703125" style="1" customWidth="1"/>
    <col min="3430" max="3430" width="9.7109375" style="1" customWidth="1"/>
    <col min="3431" max="3432" width="9" style="1" customWidth="1"/>
    <col min="3433" max="3433" width="8.5703125" style="1" customWidth="1"/>
    <col min="3434" max="3436" width="9" style="1" customWidth="1"/>
    <col min="3437" max="3437" width="9.5703125" style="1" customWidth="1"/>
    <col min="3438" max="3438" width="9.42578125" style="1" customWidth="1"/>
    <col min="3439" max="3658" width="9.140625" style="1"/>
    <col min="3659" max="3659" width="0" style="1" hidden="1" customWidth="1"/>
    <col min="3660" max="3660" width="25.7109375" style="1" customWidth="1"/>
    <col min="3661" max="3661" width="10.425781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28515625" style="1" customWidth="1"/>
    <col min="3666" max="3666" width="9.7109375" style="1" customWidth="1"/>
    <col min="3667" max="3667" width="10.140625" style="1" customWidth="1"/>
    <col min="3668" max="3668" width="9.7109375" style="1" customWidth="1"/>
    <col min="3669" max="3669" width="10.42578125" style="1" customWidth="1"/>
    <col min="3670" max="3670" width="9.28515625" style="1" customWidth="1"/>
    <col min="3671" max="3671" width="10.42578125" style="1" customWidth="1"/>
    <col min="3672" max="3672" width="9.7109375" style="1" customWidth="1"/>
    <col min="3673" max="3673" width="10.140625" style="1" customWidth="1"/>
    <col min="3674" max="3674" width="9.42578125" style="1" customWidth="1"/>
    <col min="3675" max="3675" width="9.28515625" style="1" customWidth="1"/>
    <col min="3676" max="3676" width="8.7109375" style="1" customWidth="1"/>
    <col min="3677" max="3677" width="7.7109375" style="1" customWidth="1"/>
    <col min="3678" max="3678" width="7.28515625" style="1" customWidth="1"/>
    <col min="3679" max="3679" width="10.5703125" style="1" customWidth="1"/>
    <col min="3680" max="3680" width="0" style="1" hidden="1" customWidth="1"/>
    <col min="3681" max="3681" width="9.85546875" style="1" customWidth="1"/>
    <col min="3682" max="3682" width="9.28515625" style="1" customWidth="1"/>
    <col min="3683" max="3683" width="11.140625" style="1" customWidth="1"/>
    <col min="3684" max="3684" width="10" style="1" customWidth="1"/>
    <col min="3685" max="3685" width="10.5703125" style="1" customWidth="1"/>
    <col min="3686" max="3686" width="9.7109375" style="1" customWidth="1"/>
    <col min="3687" max="3688" width="9" style="1" customWidth="1"/>
    <col min="3689" max="3689" width="8.5703125" style="1" customWidth="1"/>
    <col min="3690" max="3692" width="9" style="1" customWidth="1"/>
    <col min="3693" max="3693" width="9.5703125" style="1" customWidth="1"/>
    <col min="3694" max="3694" width="9.42578125" style="1" customWidth="1"/>
    <col min="3695" max="3791" width="9.140625" style="1"/>
    <col min="3792" max="3792" width="0" style="1" hidden="1" customWidth="1"/>
    <col min="3793" max="3793" width="25.7109375" style="1" customWidth="1"/>
    <col min="3794" max="3794" width="10.425781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28515625" style="1" customWidth="1"/>
    <col min="3799" max="3799" width="9.7109375" style="1" customWidth="1"/>
    <col min="3800" max="3800" width="10.140625" style="1" customWidth="1"/>
    <col min="3801" max="3801" width="9.7109375" style="1" customWidth="1"/>
    <col min="3802" max="3802" width="10.42578125" style="1" customWidth="1"/>
    <col min="3803" max="3803" width="9.28515625" style="1" customWidth="1"/>
    <col min="3804" max="3804" width="10.42578125" style="1" customWidth="1"/>
    <col min="3805" max="3805" width="9.7109375" style="1" customWidth="1"/>
    <col min="3806" max="3806" width="10.140625" style="1" customWidth="1"/>
    <col min="3807" max="3807" width="9.42578125" style="1" customWidth="1"/>
    <col min="3808" max="3808" width="9.28515625" style="1" customWidth="1"/>
    <col min="3809" max="3809" width="8.7109375" style="1" customWidth="1"/>
    <col min="3810" max="3810" width="7.7109375" style="1" customWidth="1"/>
    <col min="3811" max="3811" width="7.28515625" style="1" customWidth="1"/>
    <col min="3812" max="3812" width="10.5703125" style="1" customWidth="1"/>
    <col min="3813" max="3813" width="0" style="1" hidden="1" customWidth="1"/>
    <col min="3814" max="3814" width="9.85546875" style="1" customWidth="1"/>
    <col min="3815" max="3815" width="9.28515625" style="1" customWidth="1"/>
    <col min="3816" max="3816" width="11.140625" style="1" customWidth="1"/>
    <col min="3817" max="3817" width="10" style="1" customWidth="1"/>
    <col min="3818" max="3818" width="10.5703125" style="1" customWidth="1"/>
    <col min="3819" max="3819" width="9.7109375" style="1" customWidth="1"/>
    <col min="3820" max="3821" width="9" style="1" customWidth="1"/>
    <col min="3822" max="3822" width="8.5703125" style="1" customWidth="1"/>
    <col min="3823" max="3825" width="9" style="1" customWidth="1"/>
    <col min="3826" max="3826" width="9.5703125" style="1" customWidth="1"/>
    <col min="3827" max="3827" width="9.42578125" style="1" customWidth="1"/>
    <col min="3828" max="4047" width="9.140625" style="1"/>
    <col min="4048" max="4048" width="0" style="1" hidden="1" customWidth="1"/>
    <col min="4049" max="4049" width="25.7109375" style="1" customWidth="1"/>
    <col min="4050" max="4050" width="10.425781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28515625" style="1" customWidth="1"/>
    <col min="4055" max="4055" width="9.7109375" style="1" customWidth="1"/>
    <col min="4056" max="4056" width="10.140625" style="1" customWidth="1"/>
    <col min="4057" max="4057" width="9.7109375" style="1" customWidth="1"/>
    <col min="4058" max="4058" width="10.42578125" style="1" customWidth="1"/>
    <col min="4059" max="4059" width="9.28515625" style="1" customWidth="1"/>
    <col min="4060" max="4060" width="10.42578125" style="1" customWidth="1"/>
    <col min="4061" max="4061" width="9.7109375" style="1" customWidth="1"/>
    <col min="4062" max="4062" width="10.140625" style="1" customWidth="1"/>
    <col min="4063" max="4063" width="9.42578125" style="1" customWidth="1"/>
    <col min="4064" max="4064" width="9.28515625" style="1" customWidth="1"/>
    <col min="4065" max="4065" width="8.7109375" style="1" customWidth="1"/>
    <col min="4066" max="4066" width="7.7109375" style="1" customWidth="1"/>
    <col min="4067" max="4067" width="7.28515625" style="1" customWidth="1"/>
    <col min="4068" max="4068" width="10.5703125" style="1" customWidth="1"/>
    <col min="4069" max="4069" width="0" style="1" hidden="1" customWidth="1"/>
    <col min="4070" max="4070" width="9.85546875" style="1" customWidth="1"/>
    <col min="4071" max="4071" width="9.28515625" style="1" customWidth="1"/>
    <col min="4072" max="4072" width="11.140625" style="1" customWidth="1"/>
    <col min="4073" max="4073" width="10" style="1" customWidth="1"/>
    <col min="4074" max="4074" width="10.5703125" style="1" customWidth="1"/>
    <col min="4075" max="4075" width="9.7109375" style="1" customWidth="1"/>
    <col min="4076" max="4077" width="9" style="1" customWidth="1"/>
    <col min="4078" max="4078" width="8.5703125" style="1" customWidth="1"/>
    <col min="4079" max="4081" width="9" style="1" customWidth="1"/>
    <col min="4082" max="4082" width="9.5703125" style="1" customWidth="1"/>
    <col min="4083" max="4083" width="9.42578125" style="1" customWidth="1"/>
    <col min="4084" max="4303" width="9.140625" style="1"/>
    <col min="4304" max="4304" width="0" style="1" hidden="1" customWidth="1"/>
    <col min="4305" max="4305" width="25.7109375" style="1" customWidth="1"/>
    <col min="4306" max="4306" width="10.425781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28515625" style="1" customWidth="1"/>
    <col min="4311" max="4311" width="9.7109375" style="1" customWidth="1"/>
    <col min="4312" max="4312" width="10.140625" style="1" customWidth="1"/>
    <col min="4313" max="4313" width="9.7109375" style="1" customWidth="1"/>
    <col min="4314" max="4314" width="10.42578125" style="1" customWidth="1"/>
    <col min="4315" max="4315" width="9.28515625" style="1" customWidth="1"/>
    <col min="4316" max="4316" width="10.42578125" style="1" customWidth="1"/>
    <col min="4317" max="4317" width="9.7109375" style="1" customWidth="1"/>
    <col min="4318" max="4318" width="10.140625" style="1" customWidth="1"/>
    <col min="4319" max="4319" width="9.42578125" style="1" customWidth="1"/>
    <col min="4320" max="4320" width="9.28515625" style="1" customWidth="1"/>
    <col min="4321" max="4321" width="8.7109375" style="1" customWidth="1"/>
    <col min="4322" max="4322" width="7.7109375" style="1" customWidth="1"/>
    <col min="4323" max="4323" width="7.28515625" style="1" customWidth="1"/>
    <col min="4324" max="4324" width="10.5703125" style="1" customWidth="1"/>
    <col min="4325" max="4325" width="0" style="1" hidden="1" customWidth="1"/>
    <col min="4326" max="4326" width="9.85546875" style="1" customWidth="1"/>
    <col min="4327" max="4327" width="9.28515625" style="1" customWidth="1"/>
    <col min="4328" max="4328" width="11.140625" style="1" customWidth="1"/>
    <col min="4329" max="4329" width="10" style="1" customWidth="1"/>
    <col min="4330" max="4330" width="10.5703125" style="1" customWidth="1"/>
    <col min="4331" max="4331" width="9.7109375" style="1" customWidth="1"/>
    <col min="4332" max="4333" width="9" style="1" customWidth="1"/>
    <col min="4334" max="4334" width="8.5703125" style="1" customWidth="1"/>
    <col min="4335" max="4337" width="9" style="1" customWidth="1"/>
    <col min="4338" max="4338" width="9.5703125" style="1" customWidth="1"/>
    <col min="4339" max="4339" width="9.42578125" style="1" customWidth="1"/>
    <col min="4340" max="4559" width="9.140625" style="1"/>
    <col min="4560" max="4560" width="0" style="1" hidden="1" customWidth="1"/>
    <col min="4561" max="4561" width="25.7109375" style="1" customWidth="1"/>
    <col min="4562" max="4562" width="10.425781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28515625" style="1" customWidth="1"/>
    <col min="4567" max="4567" width="9.7109375" style="1" customWidth="1"/>
    <col min="4568" max="4568" width="10.140625" style="1" customWidth="1"/>
    <col min="4569" max="4569" width="9.7109375" style="1" customWidth="1"/>
    <col min="4570" max="4570" width="10.42578125" style="1" customWidth="1"/>
    <col min="4571" max="4571" width="9.28515625" style="1" customWidth="1"/>
    <col min="4572" max="4572" width="10.42578125" style="1" customWidth="1"/>
    <col min="4573" max="4573" width="9.7109375" style="1" customWidth="1"/>
    <col min="4574" max="4574" width="10.140625" style="1" customWidth="1"/>
    <col min="4575" max="4575" width="9.42578125" style="1" customWidth="1"/>
    <col min="4576" max="4576" width="9.28515625" style="1" customWidth="1"/>
    <col min="4577" max="4577" width="8.7109375" style="1" customWidth="1"/>
    <col min="4578" max="4578" width="7.7109375" style="1" customWidth="1"/>
    <col min="4579" max="4579" width="7.28515625" style="1" customWidth="1"/>
    <col min="4580" max="4580" width="10.5703125" style="1" customWidth="1"/>
    <col min="4581" max="4581" width="0" style="1" hidden="1" customWidth="1"/>
    <col min="4582" max="4582" width="9.85546875" style="1" customWidth="1"/>
    <col min="4583" max="4583" width="9.28515625" style="1" customWidth="1"/>
    <col min="4584" max="4584" width="11.140625" style="1" customWidth="1"/>
    <col min="4585" max="4585" width="10" style="1" customWidth="1"/>
    <col min="4586" max="4586" width="10.5703125" style="1" customWidth="1"/>
    <col min="4587" max="4587" width="9.7109375" style="1" customWidth="1"/>
    <col min="4588" max="4589" width="9" style="1" customWidth="1"/>
    <col min="4590" max="4590" width="8.5703125" style="1" customWidth="1"/>
    <col min="4591" max="4593" width="9" style="1" customWidth="1"/>
    <col min="4594" max="4594" width="9.5703125" style="1" customWidth="1"/>
    <col min="4595" max="4595" width="9.42578125" style="1" customWidth="1"/>
    <col min="4596" max="4815" width="9.140625" style="1"/>
    <col min="4816" max="4816" width="0" style="1" hidden="1" customWidth="1"/>
    <col min="4817" max="4817" width="25.7109375" style="1" customWidth="1"/>
    <col min="4818" max="4818" width="10.425781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28515625" style="1" customWidth="1"/>
    <col min="4823" max="4823" width="9.7109375" style="1" customWidth="1"/>
    <col min="4824" max="4824" width="10.140625" style="1" customWidth="1"/>
    <col min="4825" max="4825" width="9.7109375" style="1" customWidth="1"/>
    <col min="4826" max="4826" width="10.42578125" style="1" customWidth="1"/>
    <col min="4827" max="4827" width="9.28515625" style="1" customWidth="1"/>
    <col min="4828" max="4828" width="10.42578125" style="1" customWidth="1"/>
    <col min="4829" max="4829" width="9.7109375" style="1" customWidth="1"/>
    <col min="4830" max="4830" width="10.140625" style="1" customWidth="1"/>
    <col min="4831" max="4831" width="9.42578125" style="1" customWidth="1"/>
    <col min="4832" max="4832" width="9.28515625" style="1" customWidth="1"/>
    <col min="4833" max="4833" width="8.7109375" style="1" customWidth="1"/>
    <col min="4834" max="4834" width="7.7109375" style="1" customWidth="1"/>
    <col min="4835" max="4835" width="7.28515625" style="1" customWidth="1"/>
    <col min="4836" max="4836" width="10.5703125" style="1" customWidth="1"/>
    <col min="4837" max="4837" width="0" style="1" hidden="1" customWidth="1"/>
    <col min="4838" max="4838" width="9.85546875" style="1" customWidth="1"/>
    <col min="4839" max="4839" width="9.28515625" style="1" customWidth="1"/>
    <col min="4840" max="4840" width="11.140625" style="1" customWidth="1"/>
    <col min="4841" max="4841" width="10" style="1" customWidth="1"/>
    <col min="4842" max="4842" width="10.5703125" style="1" customWidth="1"/>
    <col min="4843" max="4843" width="9.7109375" style="1" customWidth="1"/>
    <col min="4844" max="4845" width="9" style="1" customWidth="1"/>
    <col min="4846" max="4846" width="8.5703125" style="1" customWidth="1"/>
    <col min="4847" max="4849" width="9" style="1" customWidth="1"/>
    <col min="4850" max="4850" width="9.5703125" style="1" customWidth="1"/>
    <col min="4851" max="4851" width="9.42578125" style="1" customWidth="1"/>
    <col min="4852" max="5071" width="9.140625" style="1"/>
    <col min="5072" max="5072" width="0" style="1" hidden="1" customWidth="1"/>
    <col min="5073" max="5073" width="25.7109375" style="1" customWidth="1"/>
    <col min="5074" max="5074" width="10.425781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28515625" style="1" customWidth="1"/>
    <col min="5079" max="5079" width="9.7109375" style="1" customWidth="1"/>
    <col min="5080" max="5080" width="10.140625" style="1" customWidth="1"/>
    <col min="5081" max="5081" width="9.7109375" style="1" customWidth="1"/>
    <col min="5082" max="5082" width="10.42578125" style="1" customWidth="1"/>
    <col min="5083" max="5083" width="9.28515625" style="1" customWidth="1"/>
    <col min="5084" max="5084" width="10.42578125" style="1" customWidth="1"/>
    <col min="5085" max="5085" width="9.7109375" style="1" customWidth="1"/>
    <col min="5086" max="5086" width="10.140625" style="1" customWidth="1"/>
    <col min="5087" max="5087" width="9.42578125" style="1" customWidth="1"/>
    <col min="5088" max="5088" width="9.28515625" style="1" customWidth="1"/>
    <col min="5089" max="5089" width="8.7109375" style="1" customWidth="1"/>
    <col min="5090" max="5090" width="7.7109375" style="1" customWidth="1"/>
    <col min="5091" max="5091" width="7.28515625" style="1" customWidth="1"/>
    <col min="5092" max="5092" width="10.5703125" style="1" customWidth="1"/>
    <col min="5093" max="5093" width="0" style="1" hidden="1" customWidth="1"/>
    <col min="5094" max="5094" width="9.85546875" style="1" customWidth="1"/>
    <col min="5095" max="5095" width="9.28515625" style="1" customWidth="1"/>
    <col min="5096" max="5096" width="11.140625" style="1" customWidth="1"/>
    <col min="5097" max="5097" width="10" style="1" customWidth="1"/>
    <col min="5098" max="5098" width="10.5703125" style="1" customWidth="1"/>
    <col min="5099" max="5099" width="9.7109375" style="1" customWidth="1"/>
    <col min="5100" max="5101" width="9" style="1" customWidth="1"/>
    <col min="5102" max="5102" width="8.5703125" style="1" customWidth="1"/>
    <col min="5103" max="5105" width="9" style="1" customWidth="1"/>
    <col min="5106" max="5106" width="9.5703125" style="1" customWidth="1"/>
    <col min="5107" max="5107" width="9.42578125" style="1" customWidth="1"/>
    <col min="5108" max="5327" width="9.140625" style="1"/>
    <col min="5328" max="5328" width="0" style="1" hidden="1" customWidth="1"/>
    <col min="5329" max="5329" width="25.7109375" style="1" customWidth="1"/>
    <col min="5330" max="5330" width="10.425781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28515625" style="1" customWidth="1"/>
    <col min="5335" max="5335" width="9.7109375" style="1" customWidth="1"/>
    <col min="5336" max="5336" width="10.140625" style="1" customWidth="1"/>
    <col min="5337" max="5337" width="9.7109375" style="1" customWidth="1"/>
    <col min="5338" max="5338" width="10.42578125" style="1" customWidth="1"/>
    <col min="5339" max="5339" width="9.28515625" style="1" customWidth="1"/>
    <col min="5340" max="5340" width="10.42578125" style="1" customWidth="1"/>
    <col min="5341" max="5341" width="9.7109375" style="1" customWidth="1"/>
    <col min="5342" max="5342" width="10.140625" style="1" customWidth="1"/>
    <col min="5343" max="5343" width="9.42578125" style="1" customWidth="1"/>
    <col min="5344" max="5344" width="9.28515625" style="1" customWidth="1"/>
    <col min="5345" max="5345" width="8.7109375" style="1" customWidth="1"/>
    <col min="5346" max="5346" width="7.7109375" style="1" customWidth="1"/>
    <col min="5347" max="5347" width="7.28515625" style="1" customWidth="1"/>
    <col min="5348" max="5348" width="10.5703125" style="1" customWidth="1"/>
    <col min="5349" max="5349" width="0" style="1" hidden="1" customWidth="1"/>
    <col min="5350" max="5350" width="9.85546875" style="1" customWidth="1"/>
    <col min="5351" max="5351" width="9.28515625" style="1" customWidth="1"/>
    <col min="5352" max="5352" width="11.140625" style="1" customWidth="1"/>
    <col min="5353" max="5353" width="10" style="1" customWidth="1"/>
    <col min="5354" max="5354" width="10.5703125" style="1" customWidth="1"/>
    <col min="5355" max="5355" width="9.7109375" style="1" customWidth="1"/>
    <col min="5356" max="5357" width="9" style="1" customWidth="1"/>
    <col min="5358" max="5358" width="8.5703125" style="1" customWidth="1"/>
    <col min="5359" max="5361" width="9" style="1" customWidth="1"/>
    <col min="5362" max="5362" width="9.5703125" style="1" customWidth="1"/>
    <col min="5363" max="5363" width="9.42578125" style="1" customWidth="1"/>
    <col min="5364" max="5583" width="9.140625" style="1"/>
    <col min="5584" max="5584" width="0" style="1" hidden="1" customWidth="1"/>
    <col min="5585" max="5585" width="25.7109375" style="1" customWidth="1"/>
    <col min="5586" max="5586" width="10.425781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28515625" style="1" customWidth="1"/>
    <col min="5591" max="5591" width="9.7109375" style="1" customWidth="1"/>
    <col min="5592" max="5592" width="10.140625" style="1" customWidth="1"/>
    <col min="5593" max="5593" width="9.7109375" style="1" customWidth="1"/>
    <col min="5594" max="5594" width="10.42578125" style="1" customWidth="1"/>
    <col min="5595" max="5595" width="9.28515625" style="1" customWidth="1"/>
    <col min="5596" max="5596" width="10.42578125" style="1" customWidth="1"/>
    <col min="5597" max="5597" width="9.7109375" style="1" customWidth="1"/>
    <col min="5598" max="5598" width="10.140625" style="1" customWidth="1"/>
    <col min="5599" max="5599" width="9.42578125" style="1" customWidth="1"/>
    <col min="5600" max="5600" width="9.28515625" style="1" customWidth="1"/>
    <col min="5601" max="5601" width="8.7109375" style="1" customWidth="1"/>
    <col min="5602" max="5602" width="7.7109375" style="1" customWidth="1"/>
    <col min="5603" max="5603" width="7.28515625" style="1" customWidth="1"/>
    <col min="5604" max="5604" width="10.5703125" style="1" customWidth="1"/>
    <col min="5605" max="5605" width="0" style="1" hidden="1" customWidth="1"/>
    <col min="5606" max="5606" width="9.85546875" style="1" customWidth="1"/>
    <col min="5607" max="5607" width="9.28515625" style="1" customWidth="1"/>
    <col min="5608" max="5608" width="11.140625" style="1" customWidth="1"/>
    <col min="5609" max="5609" width="10" style="1" customWidth="1"/>
    <col min="5610" max="5610" width="10.5703125" style="1" customWidth="1"/>
    <col min="5611" max="5611" width="9.7109375" style="1" customWidth="1"/>
    <col min="5612" max="5613" width="9" style="1" customWidth="1"/>
    <col min="5614" max="5614" width="8.5703125" style="1" customWidth="1"/>
    <col min="5615" max="5617" width="9" style="1" customWidth="1"/>
    <col min="5618" max="5618" width="9.5703125" style="1" customWidth="1"/>
    <col min="5619" max="5619" width="9.42578125" style="1" customWidth="1"/>
    <col min="5620" max="5839" width="9.140625" style="1"/>
    <col min="5840" max="5840" width="0" style="1" hidden="1" customWidth="1"/>
    <col min="5841" max="5841" width="25.7109375" style="1" customWidth="1"/>
    <col min="5842" max="5842" width="10.425781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28515625" style="1" customWidth="1"/>
    <col min="5847" max="5847" width="9.7109375" style="1" customWidth="1"/>
    <col min="5848" max="5848" width="10.140625" style="1" customWidth="1"/>
    <col min="5849" max="5849" width="9.7109375" style="1" customWidth="1"/>
    <col min="5850" max="5850" width="10.42578125" style="1" customWidth="1"/>
    <col min="5851" max="5851" width="9.28515625" style="1" customWidth="1"/>
    <col min="5852" max="5852" width="10.42578125" style="1" customWidth="1"/>
    <col min="5853" max="5853" width="9.7109375" style="1" customWidth="1"/>
    <col min="5854" max="5854" width="10.140625" style="1" customWidth="1"/>
    <col min="5855" max="5855" width="9.42578125" style="1" customWidth="1"/>
    <col min="5856" max="5856" width="9.28515625" style="1" customWidth="1"/>
    <col min="5857" max="5857" width="8.7109375" style="1" customWidth="1"/>
    <col min="5858" max="5858" width="7.7109375" style="1" customWidth="1"/>
    <col min="5859" max="5859" width="7.28515625" style="1" customWidth="1"/>
    <col min="5860" max="5860" width="10.5703125" style="1" customWidth="1"/>
    <col min="5861" max="5861" width="0" style="1" hidden="1" customWidth="1"/>
    <col min="5862" max="5862" width="9.85546875" style="1" customWidth="1"/>
    <col min="5863" max="5863" width="9.28515625" style="1" customWidth="1"/>
    <col min="5864" max="5864" width="11.140625" style="1" customWidth="1"/>
    <col min="5865" max="5865" width="10" style="1" customWidth="1"/>
    <col min="5866" max="5866" width="10.5703125" style="1" customWidth="1"/>
    <col min="5867" max="5867" width="9.7109375" style="1" customWidth="1"/>
    <col min="5868" max="5869" width="9" style="1" customWidth="1"/>
    <col min="5870" max="5870" width="8.5703125" style="1" customWidth="1"/>
    <col min="5871" max="5873" width="9" style="1" customWidth="1"/>
    <col min="5874" max="5874" width="9.5703125" style="1" customWidth="1"/>
    <col min="5875" max="5875" width="9.42578125" style="1" customWidth="1"/>
    <col min="5876" max="6095" width="9.140625" style="1"/>
    <col min="6096" max="6096" width="0" style="1" hidden="1" customWidth="1"/>
    <col min="6097" max="6097" width="25.7109375" style="1" customWidth="1"/>
    <col min="6098" max="6098" width="10.425781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28515625" style="1" customWidth="1"/>
    <col min="6103" max="6103" width="9.7109375" style="1" customWidth="1"/>
    <col min="6104" max="6104" width="10.140625" style="1" customWidth="1"/>
    <col min="6105" max="6105" width="9.7109375" style="1" customWidth="1"/>
    <col min="6106" max="6106" width="10.42578125" style="1" customWidth="1"/>
    <col min="6107" max="6107" width="9.28515625" style="1" customWidth="1"/>
    <col min="6108" max="6108" width="10.42578125" style="1" customWidth="1"/>
    <col min="6109" max="6109" width="9.7109375" style="1" customWidth="1"/>
    <col min="6110" max="6110" width="10.140625" style="1" customWidth="1"/>
    <col min="6111" max="6111" width="9.42578125" style="1" customWidth="1"/>
    <col min="6112" max="6112" width="9.28515625" style="1" customWidth="1"/>
    <col min="6113" max="6113" width="8.7109375" style="1" customWidth="1"/>
    <col min="6114" max="6114" width="7.7109375" style="1" customWidth="1"/>
    <col min="6115" max="6115" width="7.28515625" style="1" customWidth="1"/>
    <col min="6116" max="6116" width="10.5703125" style="1" customWidth="1"/>
    <col min="6117" max="6117" width="0" style="1" hidden="1" customWidth="1"/>
    <col min="6118" max="6118" width="9.85546875" style="1" customWidth="1"/>
    <col min="6119" max="6119" width="9.28515625" style="1" customWidth="1"/>
    <col min="6120" max="6120" width="11.140625" style="1" customWidth="1"/>
    <col min="6121" max="6121" width="10" style="1" customWidth="1"/>
    <col min="6122" max="6122" width="10.5703125" style="1" customWidth="1"/>
    <col min="6123" max="6123" width="9.7109375" style="1" customWidth="1"/>
    <col min="6124" max="6125" width="9" style="1" customWidth="1"/>
    <col min="6126" max="6126" width="8.5703125" style="1" customWidth="1"/>
    <col min="6127" max="6129" width="9" style="1" customWidth="1"/>
    <col min="6130" max="6130" width="9.5703125" style="1" customWidth="1"/>
    <col min="6131" max="6131" width="9.42578125" style="1" customWidth="1"/>
    <col min="6132" max="6351" width="9.140625" style="1"/>
    <col min="6352" max="6352" width="0" style="1" hidden="1" customWidth="1"/>
    <col min="6353" max="6353" width="25.7109375" style="1" customWidth="1"/>
    <col min="6354" max="6354" width="10.425781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28515625" style="1" customWidth="1"/>
    <col min="6359" max="6359" width="9.7109375" style="1" customWidth="1"/>
    <col min="6360" max="6360" width="10.140625" style="1" customWidth="1"/>
    <col min="6361" max="6361" width="9.7109375" style="1" customWidth="1"/>
    <col min="6362" max="6362" width="10.42578125" style="1" customWidth="1"/>
    <col min="6363" max="6363" width="9.28515625" style="1" customWidth="1"/>
    <col min="6364" max="6364" width="10.42578125" style="1" customWidth="1"/>
    <col min="6365" max="6365" width="9.7109375" style="1" customWidth="1"/>
    <col min="6366" max="6366" width="10.140625" style="1" customWidth="1"/>
    <col min="6367" max="6367" width="9.42578125" style="1" customWidth="1"/>
    <col min="6368" max="6368" width="9.28515625" style="1" customWidth="1"/>
    <col min="6369" max="6369" width="8.7109375" style="1" customWidth="1"/>
    <col min="6370" max="6370" width="7.7109375" style="1" customWidth="1"/>
    <col min="6371" max="6371" width="7.28515625" style="1" customWidth="1"/>
    <col min="6372" max="6372" width="10.5703125" style="1" customWidth="1"/>
    <col min="6373" max="6373" width="0" style="1" hidden="1" customWidth="1"/>
    <col min="6374" max="6374" width="9.85546875" style="1" customWidth="1"/>
    <col min="6375" max="6375" width="9.28515625" style="1" customWidth="1"/>
    <col min="6376" max="6376" width="11.140625" style="1" customWidth="1"/>
    <col min="6377" max="6377" width="10" style="1" customWidth="1"/>
    <col min="6378" max="6378" width="10.5703125" style="1" customWidth="1"/>
    <col min="6379" max="6379" width="9.7109375" style="1" customWidth="1"/>
    <col min="6380" max="6381" width="9" style="1" customWidth="1"/>
    <col min="6382" max="6382" width="8.5703125" style="1" customWidth="1"/>
    <col min="6383" max="6385" width="9" style="1" customWidth="1"/>
    <col min="6386" max="6386" width="9.5703125" style="1" customWidth="1"/>
    <col min="6387" max="6387" width="9.42578125" style="1" customWidth="1"/>
    <col min="6388" max="6607" width="9.140625" style="1"/>
    <col min="6608" max="6608" width="0" style="1" hidden="1" customWidth="1"/>
    <col min="6609" max="6609" width="25.7109375" style="1" customWidth="1"/>
    <col min="6610" max="6610" width="10.425781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28515625" style="1" customWidth="1"/>
    <col min="6615" max="6615" width="9.7109375" style="1" customWidth="1"/>
    <col min="6616" max="6616" width="10.140625" style="1" customWidth="1"/>
    <col min="6617" max="6617" width="9.7109375" style="1" customWidth="1"/>
    <col min="6618" max="6618" width="10.42578125" style="1" customWidth="1"/>
    <col min="6619" max="6619" width="9.28515625" style="1" customWidth="1"/>
    <col min="6620" max="6620" width="10.42578125" style="1" customWidth="1"/>
    <col min="6621" max="6621" width="9.7109375" style="1" customWidth="1"/>
    <col min="6622" max="6622" width="10.140625" style="1" customWidth="1"/>
    <col min="6623" max="6623" width="9.42578125" style="1" customWidth="1"/>
    <col min="6624" max="6624" width="9.28515625" style="1" customWidth="1"/>
    <col min="6625" max="6625" width="8.7109375" style="1" customWidth="1"/>
    <col min="6626" max="6626" width="7.7109375" style="1" customWidth="1"/>
    <col min="6627" max="6627" width="7.28515625" style="1" customWidth="1"/>
    <col min="6628" max="6628" width="10.5703125" style="1" customWidth="1"/>
    <col min="6629" max="6629" width="0" style="1" hidden="1" customWidth="1"/>
    <col min="6630" max="6630" width="9.85546875" style="1" customWidth="1"/>
    <col min="6631" max="6631" width="9.28515625" style="1" customWidth="1"/>
    <col min="6632" max="6632" width="11.140625" style="1" customWidth="1"/>
    <col min="6633" max="6633" width="10" style="1" customWidth="1"/>
    <col min="6634" max="6634" width="10.5703125" style="1" customWidth="1"/>
    <col min="6635" max="6635" width="9.7109375" style="1" customWidth="1"/>
    <col min="6636" max="6637" width="9" style="1" customWidth="1"/>
    <col min="6638" max="6638" width="8.5703125" style="1" customWidth="1"/>
    <col min="6639" max="6641" width="9" style="1" customWidth="1"/>
    <col min="6642" max="6642" width="9.5703125" style="1" customWidth="1"/>
    <col min="6643" max="6643" width="9.42578125" style="1" customWidth="1"/>
    <col min="6644" max="6863" width="9.140625" style="1"/>
    <col min="6864" max="6864" width="0" style="1" hidden="1" customWidth="1"/>
    <col min="6865" max="6865" width="25.7109375" style="1" customWidth="1"/>
    <col min="6866" max="6866" width="10.425781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28515625" style="1" customWidth="1"/>
    <col min="6871" max="6871" width="9.7109375" style="1" customWidth="1"/>
    <col min="6872" max="6872" width="10.140625" style="1" customWidth="1"/>
    <col min="6873" max="6873" width="9.7109375" style="1" customWidth="1"/>
    <col min="6874" max="6874" width="10.42578125" style="1" customWidth="1"/>
    <col min="6875" max="6875" width="9.28515625" style="1" customWidth="1"/>
    <col min="6876" max="6876" width="10.42578125" style="1" customWidth="1"/>
    <col min="6877" max="6877" width="9.7109375" style="1" customWidth="1"/>
    <col min="6878" max="6878" width="10.140625" style="1" customWidth="1"/>
    <col min="6879" max="6879" width="9.42578125" style="1" customWidth="1"/>
    <col min="6880" max="6880" width="9.28515625" style="1" customWidth="1"/>
    <col min="6881" max="6881" width="8.7109375" style="1" customWidth="1"/>
    <col min="6882" max="6882" width="7.7109375" style="1" customWidth="1"/>
    <col min="6883" max="6883" width="7.28515625" style="1" customWidth="1"/>
    <col min="6884" max="6884" width="10.5703125" style="1" customWidth="1"/>
    <col min="6885" max="6885" width="0" style="1" hidden="1" customWidth="1"/>
    <col min="6886" max="6886" width="9.85546875" style="1" customWidth="1"/>
    <col min="6887" max="6887" width="9.28515625" style="1" customWidth="1"/>
    <col min="6888" max="6888" width="11.140625" style="1" customWidth="1"/>
    <col min="6889" max="6889" width="10" style="1" customWidth="1"/>
    <col min="6890" max="6890" width="10.5703125" style="1" customWidth="1"/>
    <col min="6891" max="6891" width="9.7109375" style="1" customWidth="1"/>
    <col min="6892" max="6893" width="9" style="1" customWidth="1"/>
    <col min="6894" max="6894" width="8.5703125" style="1" customWidth="1"/>
    <col min="6895" max="6897" width="9" style="1" customWidth="1"/>
    <col min="6898" max="6898" width="9.5703125" style="1" customWidth="1"/>
    <col min="6899" max="6899" width="9.42578125" style="1" customWidth="1"/>
    <col min="6900" max="7119" width="9.140625" style="1"/>
    <col min="7120" max="7120" width="0" style="1" hidden="1" customWidth="1"/>
    <col min="7121" max="7121" width="25.7109375" style="1" customWidth="1"/>
    <col min="7122" max="7122" width="10.425781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28515625" style="1" customWidth="1"/>
    <col min="7127" max="7127" width="9.7109375" style="1" customWidth="1"/>
    <col min="7128" max="7128" width="10.140625" style="1" customWidth="1"/>
    <col min="7129" max="7129" width="9.7109375" style="1" customWidth="1"/>
    <col min="7130" max="7130" width="10.42578125" style="1" customWidth="1"/>
    <col min="7131" max="7131" width="9.28515625" style="1" customWidth="1"/>
    <col min="7132" max="7132" width="10.42578125" style="1" customWidth="1"/>
    <col min="7133" max="7133" width="9.7109375" style="1" customWidth="1"/>
    <col min="7134" max="7134" width="10.140625" style="1" customWidth="1"/>
    <col min="7135" max="7135" width="9.42578125" style="1" customWidth="1"/>
    <col min="7136" max="7136" width="9.28515625" style="1" customWidth="1"/>
    <col min="7137" max="7137" width="8.7109375" style="1" customWidth="1"/>
    <col min="7138" max="7138" width="7.7109375" style="1" customWidth="1"/>
    <col min="7139" max="7139" width="7.28515625" style="1" customWidth="1"/>
    <col min="7140" max="7140" width="10.5703125" style="1" customWidth="1"/>
    <col min="7141" max="7141" width="0" style="1" hidden="1" customWidth="1"/>
    <col min="7142" max="7142" width="9.85546875" style="1" customWidth="1"/>
    <col min="7143" max="7143" width="9.28515625" style="1" customWidth="1"/>
    <col min="7144" max="7144" width="11.140625" style="1" customWidth="1"/>
    <col min="7145" max="7145" width="10" style="1" customWidth="1"/>
    <col min="7146" max="7146" width="10.5703125" style="1" customWidth="1"/>
    <col min="7147" max="7147" width="9.7109375" style="1" customWidth="1"/>
    <col min="7148" max="7149" width="9" style="1" customWidth="1"/>
    <col min="7150" max="7150" width="8.5703125" style="1" customWidth="1"/>
    <col min="7151" max="7153" width="9" style="1" customWidth="1"/>
    <col min="7154" max="7154" width="9.5703125" style="1" customWidth="1"/>
    <col min="7155" max="7155" width="9.42578125" style="1" customWidth="1"/>
    <col min="7156" max="7375" width="9.140625" style="1"/>
    <col min="7376" max="7376" width="0" style="1" hidden="1" customWidth="1"/>
    <col min="7377" max="7377" width="25.7109375" style="1" customWidth="1"/>
    <col min="7378" max="7378" width="10.425781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28515625" style="1" customWidth="1"/>
    <col min="7383" max="7383" width="9.7109375" style="1" customWidth="1"/>
    <col min="7384" max="7384" width="10.140625" style="1" customWidth="1"/>
    <col min="7385" max="7385" width="9.7109375" style="1" customWidth="1"/>
    <col min="7386" max="7386" width="10.42578125" style="1" customWidth="1"/>
    <col min="7387" max="7387" width="9.28515625" style="1" customWidth="1"/>
    <col min="7388" max="7388" width="10.42578125" style="1" customWidth="1"/>
    <col min="7389" max="7389" width="9.7109375" style="1" customWidth="1"/>
    <col min="7390" max="7390" width="10.140625" style="1" customWidth="1"/>
    <col min="7391" max="7391" width="9.42578125" style="1" customWidth="1"/>
    <col min="7392" max="7392" width="9.28515625" style="1" customWidth="1"/>
    <col min="7393" max="7393" width="8.7109375" style="1" customWidth="1"/>
    <col min="7394" max="7394" width="7.7109375" style="1" customWidth="1"/>
    <col min="7395" max="7395" width="7.28515625" style="1" customWidth="1"/>
    <col min="7396" max="7396" width="10.5703125" style="1" customWidth="1"/>
    <col min="7397" max="7397" width="0" style="1" hidden="1" customWidth="1"/>
    <col min="7398" max="7398" width="9.85546875" style="1" customWidth="1"/>
    <col min="7399" max="7399" width="9.28515625" style="1" customWidth="1"/>
    <col min="7400" max="7400" width="11.140625" style="1" customWidth="1"/>
    <col min="7401" max="7401" width="10" style="1" customWidth="1"/>
    <col min="7402" max="7402" width="10.5703125" style="1" customWidth="1"/>
    <col min="7403" max="7403" width="9.7109375" style="1" customWidth="1"/>
    <col min="7404" max="7405" width="9" style="1" customWidth="1"/>
    <col min="7406" max="7406" width="8.5703125" style="1" customWidth="1"/>
    <col min="7407" max="7409" width="9" style="1" customWidth="1"/>
    <col min="7410" max="7410" width="9.5703125" style="1" customWidth="1"/>
    <col min="7411" max="7411" width="9.42578125" style="1" customWidth="1"/>
    <col min="7412" max="7631" width="9.140625" style="1"/>
    <col min="7632" max="7632" width="0" style="1" hidden="1" customWidth="1"/>
    <col min="7633" max="7633" width="25.7109375" style="1" customWidth="1"/>
    <col min="7634" max="7634" width="10.425781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28515625" style="1" customWidth="1"/>
    <col min="7639" max="7639" width="9.7109375" style="1" customWidth="1"/>
    <col min="7640" max="7640" width="10.140625" style="1" customWidth="1"/>
    <col min="7641" max="7641" width="9.7109375" style="1" customWidth="1"/>
    <col min="7642" max="7642" width="10.42578125" style="1" customWidth="1"/>
    <col min="7643" max="7643" width="9.28515625" style="1" customWidth="1"/>
    <col min="7644" max="7644" width="10.42578125" style="1" customWidth="1"/>
    <col min="7645" max="7645" width="9.7109375" style="1" customWidth="1"/>
    <col min="7646" max="7646" width="10.140625" style="1" customWidth="1"/>
    <col min="7647" max="7647" width="9.42578125" style="1" customWidth="1"/>
    <col min="7648" max="7648" width="9.28515625" style="1" customWidth="1"/>
    <col min="7649" max="7649" width="8.7109375" style="1" customWidth="1"/>
    <col min="7650" max="7650" width="7.7109375" style="1" customWidth="1"/>
    <col min="7651" max="7651" width="7.28515625" style="1" customWidth="1"/>
    <col min="7652" max="7652" width="10.5703125" style="1" customWidth="1"/>
    <col min="7653" max="7653" width="0" style="1" hidden="1" customWidth="1"/>
    <col min="7654" max="7654" width="9.85546875" style="1" customWidth="1"/>
    <col min="7655" max="7655" width="9.28515625" style="1" customWidth="1"/>
    <col min="7656" max="7656" width="11.140625" style="1" customWidth="1"/>
    <col min="7657" max="7657" width="10" style="1" customWidth="1"/>
    <col min="7658" max="7658" width="10.5703125" style="1" customWidth="1"/>
    <col min="7659" max="7659" width="9.7109375" style="1" customWidth="1"/>
    <col min="7660" max="7661" width="9" style="1" customWidth="1"/>
    <col min="7662" max="7662" width="8.5703125" style="1" customWidth="1"/>
    <col min="7663" max="7665" width="9" style="1" customWidth="1"/>
    <col min="7666" max="7666" width="9.5703125" style="1" customWidth="1"/>
    <col min="7667" max="7667" width="9.42578125" style="1" customWidth="1"/>
    <col min="7668" max="7887" width="9.140625" style="1"/>
    <col min="7888" max="7888" width="0" style="1" hidden="1" customWidth="1"/>
    <col min="7889" max="7889" width="25.7109375" style="1" customWidth="1"/>
    <col min="7890" max="7890" width="10.425781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28515625" style="1" customWidth="1"/>
    <col min="7895" max="7895" width="9.7109375" style="1" customWidth="1"/>
    <col min="7896" max="7896" width="10.140625" style="1" customWidth="1"/>
    <col min="7897" max="7897" width="9.7109375" style="1" customWidth="1"/>
    <col min="7898" max="7898" width="10.42578125" style="1" customWidth="1"/>
    <col min="7899" max="7899" width="9.28515625" style="1" customWidth="1"/>
    <col min="7900" max="7900" width="10.42578125" style="1" customWidth="1"/>
    <col min="7901" max="7901" width="9.7109375" style="1" customWidth="1"/>
    <col min="7902" max="7902" width="10.140625" style="1" customWidth="1"/>
    <col min="7903" max="7903" width="9.42578125" style="1" customWidth="1"/>
    <col min="7904" max="7904" width="9.28515625" style="1" customWidth="1"/>
    <col min="7905" max="7905" width="8.7109375" style="1" customWidth="1"/>
    <col min="7906" max="7906" width="7.7109375" style="1" customWidth="1"/>
    <col min="7907" max="7907" width="7.28515625" style="1" customWidth="1"/>
    <col min="7908" max="7908" width="10.5703125" style="1" customWidth="1"/>
    <col min="7909" max="7909" width="0" style="1" hidden="1" customWidth="1"/>
    <col min="7910" max="7910" width="9.85546875" style="1" customWidth="1"/>
    <col min="7911" max="7911" width="9.28515625" style="1" customWidth="1"/>
    <col min="7912" max="7912" width="11.140625" style="1" customWidth="1"/>
    <col min="7913" max="7913" width="10" style="1" customWidth="1"/>
    <col min="7914" max="7914" width="10.5703125" style="1" customWidth="1"/>
    <col min="7915" max="7915" width="9.7109375" style="1" customWidth="1"/>
    <col min="7916" max="7917" width="9" style="1" customWidth="1"/>
    <col min="7918" max="7918" width="8.5703125" style="1" customWidth="1"/>
    <col min="7919" max="7921" width="9" style="1" customWidth="1"/>
    <col min="7922" max="7922" width="9.5703125" style="1" customWidth="1"/>
    <col min="7923" max="7923" width="9.42578125" style="1" customWidth="1"/>
    <col min="7924" max="8143" width="9.140625" style="1"/>
    <col min="8144" max="8144" width="0" style="1" hidden="1" customWidth="1"/>
    <col min="8145" max="8145" width="25.7109375" style="1" customWidth="1"/>
    <col min="8146" max="8146" width="10.425781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28515625" style="1" customWidth="1"/>
    <col min="8151" max="8151" width="9.7109375" style="1" customWidth="1"/>
    <col min="8152" max="8152" width="10.140625" style="1" customWidth="1"/>
    <col min="8153" max="8153" width="9.7109375" style="1" customWidth="1"/>
    <col min="8154" max="8154" width="10.42578125" style="1" customWidth="1"/>
    <col min="8155" max="8155" width="9.28515625" style="1" customWidth="1"/>
    <col min="8156" max="8156" width="10.42578125" style="1" customWidth="1"/>
    <col min="8157" max="8157" width="9.7109375" style="1" customWidth="1"/>
    <col min="8158" max="8158" width="10.140625" style="1" customWidth="1"/>
    <col min="8159" max="8159" width="9.42578125" style="1" customWidth="1"/>
    <col min="8160" max="8160" width="9.28515625" style="1" customWidth="1"/>
    <col min="8161" max="8161" width="8.7109375" style="1" customWidth="1"/>
    <col min="8162" max="8162" width="7.7109375" style="1" customWidth="1"/>
    <col min="8163" max="8163" width="7.28515625" style="1" customWidth="1"/>
    <col min="8164" max="8164" width="10.5703125" style="1" customWidth="1"/>
    <col min="8165" max="8165" width="0" style="1" hidden="1" customWidth="1"/>
    <col min="8166" max="8166" width="9.85546875" style="1" customWidth="1"/>
    <col min="8167" max="8167" width="9.28515625" style="1" customWidth="1"/>
    <col min="8168" max="8168" width="11.140625" style="1" customWidth="1"/>
    <col min="8169" max="8169" width="10" style="1" customWidth="1"/>
    <col min="8170" max="8170" width="10.5703125" style="1" customWidth="1"/>
    <col min="8171" max="8171" width="9.7109375" style="1" customWidth="1"/>
    <col min="8172" max="8173" width="9" style="1" customWidth="1"/>
    <col min="8174" max="8174" width="8.5703125" style="1" customWidth="1"/>
    <col min="8175" max="8177" width="9" style="1" customWidth="1"/>
    <col min="8178" max="8178" width="9.5703125" style="1" customWidth="1"/>
    <col min="8179" max="8179" width="9.42578125" style="1" customWidth="1"/>
    <col min="8180" max="8399" width="9.140625" style="1"/>
    <col min="8400" max="8400" width="0" style="1" hidden="1" customWidth="1"/>
    <col min="8401" max="8401" width="25.7109375" style="1" customWidth="1"/>
    <col min="8402" max="8402" width="10.425781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28515625" style="1" customWidth="1"/>
    <col min="8407" max="8407" width="9.7109375" style="1" customWidth="1"/>
    <col min="8408" max="8408" width="10.140625" style="1" customWidth="1"/>
    <col min="8409" max="8409" width="9.7109375" style="1" customWidth="1"/>
    <col min="8410" max="8410" width="10.42578125" style="1" customWidth="1"/>
    <col min="8411" max="8411" width="9.28515625" style="1" customWidth="1"/>
    <col min="8412" max="8412" width="10.42578125" style="1" customWidth="1"/>
    <col min="8413" max="8413" width="9.7109375" style="1" customWidth="1"/>
    <col min="8414" max="8414" width="10.140625" style="1" customWidth="1"/>
    <col min="8415" max="8415" width="9.42578125" style="1" customWidth="1"/>
    <col min="8416" max="8416" width="9.28515625" style="1" customWidth="1"/>
    <col min="8417" max="8417" width="8.7109375" style="1" customWidth="1"/>
    <col min="8418" max="8418" width="7.7109375" style="1" customWidth="1"/>
    <col min="8419" max="8419" width="7.28515625" style="1" customWidth="1"/>
    <col min="8420" max="8420" width="10.5703125" style="1" customWidth="1"/>
    <col min="8421" max="8421" width="0" style="1" hidden="1" customWidth="1"/>
    <col min="8422" max="8422" width="9.85546875" style="1" customWidth="1"/>
    <col min="8423" max="8423" width="9.28515625" style="1" customWidth="1"/>
    <col min="8424" max="8424" width="11.140625" style="1" customWidth="1"/>
    <col min="8425" max="8425" width="10" style="1" customWidth="1"/>
    <col min="8426" max="8426" width="10.5703125" style="1" customWidth="1"/>
    <col min="8427" max="8427" width="9.7109375" style="1" customWidth="1"/>
    <col min="8428" max="8429" width="9" style="1" customWidth="1"/>
    <col min="8430" max="8430" width="8.5703125" style="1" customWidth="1"/>
    <col min="8431" max="8433" width="9" style="1" customWidth="1"/>
    <col min="8434" max="8434" width="9.5703125" style="1" customWidth="1"/>
    <col min="8435" max="8435" width="9.42578125" style="1" customWidth="1"/>
    <col min="8436" max="8655" width="9.140625" style="1"/>
    <col min="8656" max="8656" width="0" style="1" hidden="1" customWidth="1"/>
    <col min="8657" max="8657" width="25.7109375" style="1" customWidth="1"/>
    <col min="8658" max="8658" width="10.425781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28515625" style="1" customWidth="1"/>
    <col min="8663" max="8663" width="9.7109375" style="1" customWidth="1"/>
    <col min="8664" max="8664" width="10.140625" style="1" customWidth="1"/>
    <col min="8665" max="8665" width="9.7109375" style="1" customWidth="1"/>
    <col min="8666" max="8666" width="10.42578125" style="1" customWidth="1"/>
    <col min="8667" max="8667" width="9.28515625" style="1" customWidth="1"/>
    <col min="8668" max="8668" width="10.42578125" style="1" customWidth="1"/>
    <col min="8669" max="8669" width="9.7109375" style="1" customWidth="1"/>
    <col min="8670" max="8670" width="10.140625" style="1" customWidth="1"/>
    <col min="8671" max="8671" width="9.42578125" style="1" customWidth="1"/>
    <col min="8672" max="8672" width="9.28515625" style="1" customWidth="1"/>
    <col min="8673" max="8673" width="8.7109375" style="1" customWidth="1"/>
    <col min="8674" max="8674" width="7.7109375" style="1" customWidth="1"/>
    <col min="8675" max="8675" width="7.28515625" style="1" customWidth="1"/>
    <col min="8676" max="8676" width="10.5703125" style="1" customWidth="1"/>
    <col min="8677" max="8677" width="0" style="1" hidden="1" customWidth="1"/>
    <col min="8678" max="8678" width="9.85546875" style="1" customWidth="1"/>
    <col min="8679" max="8679" width="9.28515625" style="1" customWidth="1"/>
    <col min="8680" max="8680" width="11.140625" style="1" customWidth="1"/>
    <col min="8681" max="8681" width="10" style="1" customWidth="1"/>
    <col min="8682" max="8682" width="10.5703125" style="1" customWidth="1"/>
    <col min="8683" max="8683" width="9.7109375" style="1" customWidth="1"/>
    <col min="8684" max="8685" width="9" style="1" customWidth="1"/>
    <col min="8686" max="8686" width="8.5703125" style="1" customWidth="1"/>
    <col min="8687" max="8689" width="9" style="1" customWidth="1"/>
    <col min="8690" max="8690" width="9.5703125" style="1" customWidth="1"/>
    <col min="8691" max="8691" width="9.42578125" style="1" customWidth="1"/>
    <col min="8692" max="8911" width="9.140625" style="1"/>
    <col min="8912" max="8912" width="0" style="1" hidden="1" customWidth="1"/>
    <col min="8913" max="8913" width="25.7109375" style="1" customWidth="1"/>
    <col min="8914" max="8914" width="10.425781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28515625" style="1" customWidth="1"/>
    <col min="8919" max="8919" width="9.7109375" style="1" customWidth="1"/>
    <col min="8920" max="8920" width="10.140625" style="1" customWidth="1"/>
    <col min="8921" max="8921" width="9.7109375" style="1" customWidth="1"/>
    <col min="8922" max="8922" width="10.42578125" style="1" customWidth="1"/>
    <col min="8923" max="8923" width="9.28515625" style="1" customWidth="1"/>
    <col min="8924" max="8924" width="10.42578125" style="1" customWidth="1"/>
    <col min="8925" max="8925" width="9.7109375" style="1" customWidth="1"/>
    <col min="8926" max="8926" width="10.140625" style="1" customWidth="1"/>
    <col min="8927" max="8927" width="9.42578125" style="1" customWidth="1"/>
    <col min="8928" max="8928" width="9.28515625" style="1" customWidth="1"/>
    <col min="8929" max="8929" width="8.7109375" style="1" customWidth="1"/>
    <col min="8930" max="8930" width="7.7109375" style="1" customWidth="1"/>
    <col min="8931" max="8931" width="7.28515625" style="1" customWidth="1"/>
    <col min="8932" max="8932" width="10.5703125" style="1" customWidth="1"/>
    <col min="8933" max="8933" width="0" style="1" hidden="1" customWidth="1"/>
    <col min="8934" max="8934" width="9.85546875" style="1" customWidth="1"/>
    <col min="8935" max="8935" width="9.28515625" style="1" customWidth="1"/>
    <col min="8936" max="8936" width="11.140625" style="1" customWidth="1"/>
    <col min="8937" max="8937" width="10" style="1" customWidth="1"/>
    <col min="8938" max="8938" width="10.5703125" style="1" customWidth="1"/>
    <col min="8939" max="8939" width="9.7109375" style="1" customWidth="1"/>
    <col min="8940" max="8941" width="9" style="1" customWidth="1"/>
    <col min="8942" max="8942" width="8.5703125" style="1" customWidth="1"/>
    <col min="8943" max="8945" width="9" style="1" customWidth="1"/>
    <col min="8946" max="8946" width="9.5703125" style="1" customWidth="1"/>
    <col min="8947" max="8947" width="9.42578125" style="1" customWidth="1"/>
    <col min="8948" max="9167" width="9.140625" style="1"/>
    <col min="9168" max="9168" width="0" style="1" hidden="1" customWidth="1"/>
    <col min="9169" max="9169" width="25.7109375" style="1" customWidth="1"/>
    <col min="9170" max="9170" width="10.425781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28515625" style="1" customWidth="1"/>
    <col min="9175" max="9175" width="9.7109375" style="1" customWidth="1"/>
    <col min="9176" max="9176" width="10.140625" style="1" customWidth="1"/>
    <col min="9177" max="9177" width="9.7109375" style="1" customWidth="1"/>
    <col min="9178" max="9178" width="10.42578125" style="1" customWidth="1"/>
    <col min="9179" max="9179" width="9.28515625" style="1" customWidth="1"/>
    <col min="9180" max="9180" width="10.42578125" style="1" customWidth="1"/>
    <col min="9181" max="9181" width="9.7109375" style="1" customWidth="1"/>
    <col min="9182" max="9182" width="10.140625" style="1" customWidth="1"/>
    <col min="9183" max="9183" width="9.42578125" style="1" customWidth="1"/>
    <col min="9184" max="9184" width="9.28515625" style="1" customWidth="1"/>
    <col min="9185" max="9185" width="8.7109375" style="1" customWidth="1"/>
    <col min="9186" max="9186" width="7.7109375" style="1" customWidth="1"/>
    <col min="9187" max="9187" width="7.28515625" style="1" customWidth="1"/>
    <col min="9188" max="9188" width="10.5703125" style="1" customWidth="1"/>
    <col min="9189" max="9189" width="0" style="1" hidden="1" customWidth="1"/>
    <col min="9190" max="9190" width="9.85546875" style="1" customWidth="1"/>
    <col min="9191" max="9191" width="9.28515625" style="1" customWidth="1"/>
    <col min="9192" max="9192" width="11.140625" style="1" customWidth="1"/>
    <col min="9193" max="9193" width="10" style="1" customWidth="1"/>
    <col min="9194" max="9194" width="10.5703125" style="1" customWidth="1"/>
    <col min="9195" max="9195" width="9.7109375" style="1" customWidth="1"/>
    <col min="9196" max="9197" width="9" style="1" customWidth="1"/>
    <col min="9198" max="9198" width="8.5703125" style="1" customWidth="1"/>
    <col min="9199" max="9201" width="9" style="1" customWidth="1"/>
    <col min="9202" max="9202" width="9.5703125" style="1" customWidth="1"/>
    <col min="9203" max="9203" width="9.42578125" style="1" customWidth="1"/>
    <col min="9204" max="9423" width="9.140625" style="1"/>
    <col min="9424" max="9424" width="0" style="1" hidden="1" customWidth="1"/>
    <col min="9425" max="9425" width="25.7109375" style="1" customWidth="1"/>
    <col min="9426" max="9426" width="10.425781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28515625" style="1" customWidth="1"/>
    <col min="9431" max="9431" width="9.7109375" style="1" customWidth="1"/>
    <col min="9432" max="9432" width="10.140625" style="1" customWidth="1"/>
    <col min="9433" max="9433" width="9.7109375" style="1" customWidth="1"/>
    <col min="9434" max="9434" width="10.42578125" style="1" customWidth="1"/>
    <col min="9435" max="9435" width="9.28515625" style="1" customWidth="1"/>
    <col min="9436" max="9436" width="10.42578125" style="1" customWidth="1"/>
    <col min="9437" max="9437" width="9.7109375" style="1" customWidth="1"/>
    <col min="9438" max="9438" width="10.140625" style="1" customWidth="1"/>
    <col min="9439" max="9439" width="9.42578125" style="1" customWidth="1"/>
    <col min="9440" max="9440" width="9.28515625" style="1" customWidth="1"/>
    <col min="9441" max="9441" width="8.7109375" style="1" customWidth="1"/>
    <col min="9442" max="9442" width="7.7109375" style="1" customWidth="1"/>
    <col min="9443" max="9443" width="7.28515625" style="1" customWidth="1"/>
    <col min="9444" max="9444" width="10.5703125" style="1" customWidth="1"/>
    <col min="9445" max="9445" width="0" style="1" hidden="1" customWidth="1"/>
    <col min="9446" max="9446" width="9.85546875" style="1" customWidth="1"/>
    <col min="9447" max="9447" width="9.28515625" style="1" customWidth="1"/>
    <col min="9448" max="9448" width="11.140625" style="1" customWidth="1"/>
    <col min="9449" max="9449" width="10" style="1" customWidth="1"/>
    <col min="9450" max="9450" width="10.5703125" style="1" customWidth="1"/>
    <col min="9451" max="9451" width="9.7109375" style="1" customWidth="1"/>
    <col min="9452" max="9453" width="9" style="1" customWidth="1"/>
    <col min="9454" max="9454" width="8.5703125" style="1" customWidth="1"/>
    <col min="9455" max="9457" width="9" style="1" customWidth="1"/>
    <col min="9458" max="9458" width="9.5703125" style="1" customWidth="1"/>
    <col min="9459" max="9459" width="9.42578125" style="1" customWidth="1"/>
    <col min="9460" max="9679" width="9.140625" style="1"/>
    <col min="9680" max="9680" width="0" style="1" hidden="1" customWidth="1"/>
    <col min="9681" max="9681" width="25.7109375" style="1" customWidth="1"/>
    <col min="9682" max="9682" width="10.425781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28515625" style="1" customWidth="1"/>
    <col min="9687" max="9687" width="9.7109375" style="1" customWidth="1"/>
    <col min="9688" max="9688" width="10.140625" style="1" customWidth="1"/>
    <col min="9689" max="9689" width="9.7109375" style="1" customWidth="1"/>
    <col min="9690" max="9690" width="10.42578125" style="1" customWidth="1"/>
    <col min="9691" max="9691" width="9.28515625" style="1" customWidth="1"/>
    <col min="9692" max="9692" width="10.42578125" style="1" customWidth="1"/>
    <col min="9693" max="9693" width="9.7109375" style="1" customWidth="1"/>
    <col min="9694" max="9694" width="10.140625" style="1" customWidth="1"/>
    <col min="9695" max="9695" width="9.42578125" style="1" customWidth="1"/>
    <col min="9696" max="9696" width="9.28515625" style="1" customWidth="1"/>
    <col min="9697" max="9697" width="8.7109375" style="1" customWidth="1"/>
    <col min="9698" max="9698" width="7.7109375" style="1" customWidth="1"/>
    <col min="9699" max="9699" width="7.28515625" style="1" customWidth="1"/>
    <col min="9700" max="9700" width="10.5703125" style="1" customWidth="1"/>
    <col min="9701" max="9701" width="0" style="1" hidden="1" customWidth="1"/>
    <col min="9702" max="9702" width="9.85546875" style="1" customWidth="1"/>
    <col min="9703" max="9703" width="9.28515625" style="1" customWidth="1"/>
    <col min="9704" max="9704" width="11.140625" style="1" customWidth="1"/>
    <col min="9705" max="9705" width="10" style="1" customWidth="1"/>
    <col min="9706" max="9706" width="10.5703125" style="1" customWidth="1"/>
    <col min="9707" max="9707" width="9.7109375" style="1" customWidth="1"/>
    <col min="9708" max="9709" width="9" style="1" customWidth="1"/>
    <col min="9710" max="9710" width="8.5703125" style="1" customWidth="1"/>
    <col min="9711" max="9713" width="9" style="1" customWidth="1"/>
    <col min="9714" max="9714" width="9.5703125" style="1" customWidth="1"/>
    <col min="9715" max="9715" width="9.42578125" style="1" customWidth="1"/>
    <col min="9716" max="9935" width="9.140625" style="1"/>
    <col min="9936" max="9936" width="0" style="1" hidden="1" customWidth="1"/>
    <col min="9937" max="9937" width="25.7109375" style="1" customWidth="1"/>
    <col min="9938" max="9938" width="10.425781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28515625" style="1" customWidth="1"/>
    <col min="9943" max="9943" width="9.7109375" style="1" customWidth="1"/>
    <col min="9944" max="9944" width="10.140625" style="1" customWidth="1"/>
    <col min="9945" max="9945" width="9.7109375" style="1" customWidth="1"/>
    <col min="9946" max="9946" width="10.42578125" style="1" customWidth="1"/>
    <col min="9947" max="9947" width="9.28515625" style="1" customWidth="1"/>
    <col min="9948" max="9948" width="10.42578125" style="1" customWidth="1"/>
    <col min="9949" max="9949" width="9.7109375" style="1" customWidth="1"/>
    <col min="9950" max="9950" width="10.140625" style="1" customWidth="1"/>
    <col min="9951" max="9951" width="9.42578125" style="1" customWidth="1"/>
    <col min="9952" max="9952" width="9.28515625" style="1" customWidth="1"/>
    <col min="9953" max="9953" width="8.7109375" style="1" customWidth="1"/>
    <col min="9954" max="9954" width="7.7109375" style="1" customWidth="1"/>
    <col min="9955" max="9955" width="7.28515625" style="1" customWidth="1"/>
    <col min="9956" max="9956" width="10.5703125" style="1" customWidth="1"/>
    <col min="9957" max="9957" width="0" style="1" hidden="1" customWidth="1"/>
    <col min="9958" max="9958" width="9.85546875" style="1" customWidth="1"/>
    <col min="9959" max="9959" width="9.28515625" style="1" customWidth="1"/>
    <col min="9960" max="9960" width="11.140625" style="1" customWidth="1"/>
    <col min="9961" max="9961" width="10" style="1" customWidth="1"/>
    <col min="9962" max="9962" width="10.5703125" style="1" customWidth="1"/>
    <col min="9963" max="9963" width="9.7109375" style="1" customWidth="1"/>
    <col min="9964" max="9965" width="9" style="1" customWidth="1"/>
    <col min="9966" max="9966" width="8.5703125" style="1" customWidth="1"/>
    <col min="9967" max="9969" width="9" style="1" customWidth="1"/>
    <col min="9970" max="9970" width="9.5703125" style="1" customWidth="1"/>
    <col min="9971" max="9971" width="9.42578125" style="1" customWidth="1"/>
    <col min="9972" max="10191" width="9.140625" style="1"/>
    <col min="10192" max="10192" width="0" style="1" hidden="1" customWidth="1"/>
    <col min="10193" max="10193" width="25.7109375" style="1" customWidth="1"/>
    <col min="10194" max="10194" width="10.425781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28515625" style="1" customWidth="1"/>
    <col min="10199" max="10199" width="9.7109375" style="1" customWidth="1"/>
    <col min="10200" max="10200" width="10.140625" style="1" customWidth="1"/>
    <col min="10201" max="10201" width="9.7109375" style="1" customWidth="1"/>
    <col min="10202" max="10202" width="10.42578125" style="1" customWidth="1"/>
    <col min="10203" max="10203" width="9.28515625" style="1" customWidth="1"/>
    <col min="10204" max="10204" width="10.42578125" style="1" customWidth="1"/>
    <col min="10205" max="10205" width="9.7109375" style="1" customWidth="1"/>
    <col min="10206" max="10206" width="10.140625" style="1" customWidth="1"/>
    <col min="10207" max="10207" width="9.42578125" style="1" customWidth="1"/>
    <col min="10208" max="10208" width="9.28515625" style="1" customWidth="1"/>
    <col min="10209" max="10209" width="8.7109375" style="1" customWidth="1"/>
    <col min="10210" max="10210" width="7.7109375" style="1" customWidth="1"/>
    <col min="10211" max="10211" width="7.28515625" style="1" customWidth="1"/>
    <col min="10212" max="10212" width="10.5703125" style="1" customWidth="1"/>
    <col min="10213" max="10213" width="0" style="1" hidden="1" customWidth="1"/>
    <col min="10214" max="10214" width="9.85546875" style="1" customWidth="1"/>
    <col min="10215" max="10215" width="9.28515625" style="1" customWidth="1"/>
    <col min="10216" max="10216" width="11.140625" style="1" customWidth="1"/>
    <col min="10217" max="10217" width="10" style="1" customWidth="1"/>
    <col min="10218" max="10218" width="10.5703125" style="1" customWidth="1"/>
    <col min="10219" max="10219" width="9.7109375" style="1" customWidth="1"/>
    <col min="10220" max="10221" width="9" style="1" customWidth="1"/>
    <col min="10222" max="10222" width="8.5703125" style="1" customWidth="1"/>
    <col min="10223" max="10225" width="9" style="1" customWidth="1"/>
    <col min="10226" max="10226" width="9.5703125" style="1" customWidth="1"/>
    <col min="10227" max="10227" width="9.42578125" style="1" customWidth="1"/>
    <col min="10228" max="10447" width="9.140625" style="1"/>
    <col min="10448" max="10448" width="0" style="1" hidden="1" customWidth="1"/>
    <col min="10449" max="10449" width="25.7109375" style="1" customWidth="1"/>
    <col min="10450" max="10450" width="10.425781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28515625" style="1" customWidth="1"/>
    <col min="10455" max="10455" width="9.7109375" style="1" customWidth="1"/>
    <col min="10456" max="10456" width="10.140625" style="1" customWidth="1"/>
    <col min="10457" max="10457" width="9.7109375" style="1" customWidth="1"/>
    <col min="10458" max="10458" width="10.42578125" style="1" customWidth="1"/>
    <col min="10459" max="10459" width="9.28515625" style="1" customWidth="1"/>
    <col min="10460" max="10460" width="10.42578125" style="1" customWidth="1"/>
    <col min="10461" max="10461" width="9.7109375" style="1" customWidth="1"/>
    <col min="10462" max="10462" width="10.140625" style="1" customWidth="1"/>
    <col min="10463" max="10463" width="9.42578125" style="1" customWidth="1"/>
    <col min="10464" max="10464" width="9.28515625" style="1" customWidth="1"/>
    <col min="10465" max="10465" width="8.7109375" style="1" customWidth="1"/>
    <col min="10466" max="10466" width="7.7109375" style="1" customWidth="1"/>
    <col min="10467" max="10467" width="7.28515625" style="1" customWidth="1"/>
    <col min="10468" max="10468" width="10.5703125" style="1" customWidth="1"/>
    <col min="10469" max="10469" width="0" style="1" hidden="1" customWidth="1"/>
    <col min="10470" max="10470" width="9.85546875" style="1" customWidth="1"/>
    <col min="10471" max="10471" width="9.28515625" style="1" customWidth="1"/>
    <col min="10472" max="10472" width="11.140625" style="1" customWidth="1"/>
    <col min="10473" max="10473" width="10" style="1" customWidth="1"/>
    <col min="10474" max="10474" width="10.5703125" style="1" customWidth="1"/>
    <col min="10475" max="10475" width="9.7109375" style="1" customWidth="1"/>
    <col min="10476" max="10477" width="9" style="1" customWidth="1"/>
    <col min="10478" max="10478" width="8.5703125" style="1" customWidth="1"/>
    <col min="10479" max="10481" width="9" style="1" customWidth="1"/>
    <col min="10482" max="10482" width="9.5703125" style="1" customWidth="1"/>
    <col min="10483" max="10483" width="9.42578125" style="1" customWidth="1"/>
    <col min="10484" max="10703" width="9.140625" style="1"/>
    <col min="10704" max="10704" width="0" style="1" hidden="1" customWidth="1"/>
    <col min="10705" max="10705" width="25.7109375" style="1" customWidth="1"/>
    <col min="10706" max="10706" width="10.425781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28515625" style="1" customWidth="1"/>
    <col min="10711" max="10711" width="9.7109375" style="1" customWidth="1"/>
    <col min="10712" max="10712" width="10.140625" style="1" customWidth="1"/>
    <col min="10713" max="10713" width="9.7109375" style="1" customWidth="1"/>
    <col min="10714" max="10714" width="10.42578125" style="1" customWidth="1"/>
    <col min="10715" max="10715" width="9.28515625" style="1" customWidth="1"/>
    <col min="10716" max="10716" width="10.42578125" style="1" customWidth="1"/>
    <col min="10717" max="10717" width="9.7109375" style="1" customWidth="1"/>
    <col min="10718" max="10718" width="10.140625" style="1" customWidth="1"/>
    <col min="10719" max="10719" width="9.42578125" style="1" customWidth="1"/>
    <col min="10720" max="10720" width="9.28515625" style="1" customWidth="1"/>
    <col min="10721" max="10721" width="8.7109375" style="1" customWidth="1"/>
    <col min="10722" max="10722" width="7.7109375" style="1" customWidth="1"/>
    <col min="10723" max="10723" width="7.28515625" style="1" customWidth="1"/>
    <col min="10724" max="10724" width="10.5703125" style="1" customWidth="1"/>
    <col min="10725" max="10725" width="0" style="1" hidden="1" customWidth="1"/>
    <col min="10726" max="10726" width="9.85546875" style="1" customWidth="1"/>
    <col min="10727" max="10727" width="9.28515625" style="1" customWidth="1"/>
    <col min="10728" max="10728" width="11.140625" style="1" customWidth="1"/>
    <col min="10729" max="10729" width="10" style="1" customWidth="1"/>
    <col min="10730" max="10730" width="10.5703125" style="1" customWidth="1"/>
    <col min="10731" max="10731" width="9.7109375" style="1" customWidth="1"/>
    <col min="10732" max="10733" width="9" style="1" customWidth="1"/>
    <col min="10734" max="10734" width="8.5703125" style="1" customWidth="1"/>
    <col min="10735" max="10737" width="9" style="1" customWidth="1"/>
    <col min="10738" max="10738" width="9.5703125" style="1" customWidth="1"/>
    <col min="10739" max="10739" width="9.42578125" style="1" customWidth="1"/>
    <col min="10740" max="10959" width="9.140625" style="1"/>
    <col min="10960" max="10960" width="0" style="1" hidden="1" customWidth="1"/>
    <col min="10961" max="10961" width="25.7109375" style="1" customWidth="1"/>
    <col min="10962" max="10962" width="10.425781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28515625" style="1" customWidth="1"/>
    <col min="10967" max="10967" width="9.7109375" style="1" customWidth="1"/>
    <col min="10968" max="10968" width="10.140625" style="1" customWidth="1"/>
    <col min="10969" max="10969" width="9.7109375" style="1" customWidth="1"/>
    <col min="10970" max="10970" width="10.42578125" style="1" customWidth="1"/>
    <col min="10971" max="10971" width="9.28515625" style="1" customWidth="1"/>
    <col min="10972" max="10972" width="10.42578125" style="1" customWidth="1"/>
    <col min="10973" max="10973" width="9.7109375" style="1" customWidth="1"/>
    <col min="10974" max="10974" width="10.140625" style="1" customWidth="1"/>
    <col min="10975" max="10975" width="9.42578125" style="1" customWidth="1"/>
    <col min="10976" max="10976" width="9.28515625" style="1" customWidth="1"/>
    <col min="10977" max="10977" width="8.7109375" style="1" customWidth="1"/>
    <col min="10978" max="10978" width="7.7109375" style="1" customWidth="1"/>
    <col min="10979" max="10979" width="7.28515625" style="1" customWidth="1"/>
    <col min="10980" max="10980" width="10.5703125" style="1" customWidth="1"/>
    <col min="10981" max="10981" width="0" style="1" hidden="1" customWidth="1"/>
    <col min="10982" max="10982" width="9.85546875" style="1" customWidth="1"/>
    <col min="10983" max="10983" width="9.28515625" style="1" customWidth="1"/>
    <col min="10984" max="10984" width="11.140625" style="1" customWidth="1"/>
    <col min="10985" max="10985" width="10" style="1" customWidth="1"/>
    <col min="10986" max="10986" width="10.5703125" style="1" customWidth="1"/>
    <col min="10987" max="10987" width="9.7109375" style="1" customWidth="1"/>
    <col min="10988" max="10989" width="9" style="1" customWidth="1"/>
    <col min="10990" max="10990" width="8.5703125" style="1" customWidth="1"/>
    <col min="10991" max="10993" width="9" style="1" customWidth="1"/>
    <col min="10994" max="10994" width="9.5703125" style="1" customWidth="1"/>
    <col min="10995" max="10995" width="9.42578125" style="1" customWidth="1"/>
    <col min="10996" max="11215" width="9.140625" style="1"/>
    <col min="11216" max="11216" width="0" style="1" hidden="1" customWidth="1"/>
    <col min="11217" max="11217" width="25.7109375" style="1" customWidth="1"/>
    <col min="11218" max="11218" width="10.425781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28515625" style="1" customWidth="1"/>
    <col min="11223" max="11223" width="9.7109375" style="1" customWidth="1"/>
    <col min="11224" max="11224" width="10.140625" style="1" customWidth="1"/>
    <col min="11225" max="11225" width="9.7109375" style="1" customWidth="1"/>
    <col min="11226" max="11226" width="10.42578125" style="1" customWidth="1"/>
    <col min="11227" max="11227" width="9.28515625" style="1" customWidth="1"/>
    <col min="11228" max="11228" width="10.42578125" style="1" customWidth="1"/>
    <col min="11229" max="11229" width="9.7109375" style="1" customWidth="1"/>
    <col min="11230" max="11230" width="10.140625" style="1" customWidth="1"/>
    <col min="11231" max="11231" width="9.42578125" style="1" customWidth="1"/>
    <col min="11232" max="11232" width="9.28515625" style="1" customWidth="1"/>
    <col min="11233" max="11233" width="8.7109375" style="1" customWidth="1"/>
    <col min="11234" max="11234" width="7.7109375" style="1" customWidth="1"/>
    <col min="11235" max="11235" width="7.28515625" style="1" customWidth="1"/>
    <col min="11236" max="11236" width="10.5703125" style="1" customWidth="1"/>
    <col min="11237" max="11237" width="0" style="1" hidden="1" customWidth="1"/>
    <col min="11238" max="11238" width="9.85546875" style="1" customWidth="1"/>
    <col min="11239" max="11239" width="9.28515625" style="1" customWidth="1"/>
    <col min="11240" max="11240" width="11.140625" style="1" customWidth="1"/>
    <col min="11241" max="11241" width="10" style="1" customWidth="1"/>
    <col min="11242" max="11242" width="10.5703125" style="1" customWidth="1"/>
    <col min="11243" max="11243" width="9.7109375" style="1" customWidth="1"/>
    <col min="11244" max="11245" width="9" style="1" customWidth="1"/>
    <col min="11246" max="11246" width="8.5703125" style="1" customWidth="1"/>
    <col min="11247" max="11249" width="9" style="1" customWidth="1"/>
    <col min="11250" max="11250" width="9.5703125" style="1" customWidth="1"/>
    <col min="11251" max="11251" width="9.42578125" style="1" customWidth="1"/>
    <col min="11252" max="11471" width="9.140625" style="1"/>
    <col min="11472" max="11472" width="0" style="1" hidden="1" customWidth="1"/>
    <col min="11473" max="11473" width="25.7109375" style="1" customWidth="1"/>
    <col min="11474" max="11474" width="10.425781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28515625" style="1" customWidth="1"/>
    <col min="11479" max="11479" width="9.7109375" style="1" customWidth="1"/>
    <col min="11480" max="11480" width="10.140625" style="1" customWidth="1"/>
    <col min="11481" max="11481" width="9.7109375" style="1" customWidth="1"/>
    <col min="11482" max="11482" width="10.42578125" style="1" customWidth="1"/>
    <col min="11483" max="11483" width="9.28515625" style="1" customWidth="1"/>
    <col min="11484" max="11484" width="10.42578125" style="1" customWidth="1"/>
    <col min="11485" max="11485" width="9.7109375" style="1" customWidth="1"/>
    <col min="11486" max="11486" width="10.140625" style="1" customWidth="1"/>
    <col min="11487" max="11487" width="9.42578125" style="1" customWidth="1"/>
    <col min="11488" max="11488" width="9.28515625" style="1" customWidth="1"/>
    <col min="11489" max="11489" width="8.7109375" style="1" customWidth="1"/>
    <col min="11490" max="11490" width="7.7109375" style="1" customWidth="1"/>
    <col min="11491" max="11491" width="7.28515625" style="1" customWidth="1"/>
    <col min="11492" max="11492" width="10.5703125" style="1" customWidth="1"/>
    <col min="11493" max="11493" width="0" style="1" hidden="1" customWidth="1"/>
    <col min="11494" max="11494" width="9.85546875" style="1" customWidth="1"/>
    <col min="11495" max="11495" width="9.28515625" style="1" customWidth="1"/>
    <col min="11496" max="11496" width="11.140625" style="1" customWidth="1"/>
    <col min="11497" max="11497" width="10" style="1" customWidth="1"/>
    <col min="11498" max="11498" width="10.5703125" style="1" customWidth="1"/>
    <col min="11499" max="11499" width="9.7109375" style="1" customWidth="1"/>
    <col min="11500" max="11501" width="9" style="1" customWidth="1"/>
    <col min="11502" max="11502" width="8.5703125" style="1" customWidth="1"/>
    <col min="11503" max="11505" width="9" style="1" customWidth="1"/>
    <col min="11506" max="11506" width="9.5703125" style="1" customWidth="1"/>
    <col min="11507" max="11507" width="9.42578125" style="1" customWidth="1"/>
    <col min="11508" max="11727" width="9.140625" style="1"/>
    <col min="11728" max="11728" width="0" style="1" hidden="1" customWidth="1"/>
    <col min="11729" max="11729" width="25.7109375" style="1" customWidth="1"/>
    <col min="11730" max="11730" width="10.425781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28515625" style="1" customWidth="1"/>
    <col min="11735" max="11735" width="9.7109375" style="1" customWidth="1"/>
    <col min="11736" max="11736" width="10.140625" style="1" customWidth="1"/>
    <col min="11737" max="11737" width="9.7109375" style="1" customWidth="1"/>
    <col min="11738" max="11738" width="10.42578125" style="1" customWidth="1"/>
    <col min="11739" max="11739" width="9.28515625" style="1" customWidth="1"/>
    <col min="11740" max="11740" width="10.42578125" style="1" customWidth="1"/>
    <col min="11741" max="11741" width="9.7109375" style="1" customWidth="1"/>
    <col min="11742" max="11742" width="10.140625" style="1" customWidth="1"/>
    <col min="11743" max="11743" width="9.42578125" style="1" customWidth="1"/>
    <col min="11744" max="11744" width="9.28515625" style="1" customWidth="1"/>
    <col min="11745" max="11745" width="8.7109375" style="1" customWidth="1"/>
    <col min="11746" max="11746" width="7.7109375" style="1" customWidth="1"/>
    <col min="11747" max="11747" width="7.28515625" style="1" customWidth="1"/>
    <col min="11748" max="11748" width="10.5703125" style="1" customWidth="1"/>
    <col min="11749" max="11749" width="0" style="1" hidden="1" customWidth="1"/>
    <col min="11750" max="11750" width="9.85546875" style="1" customWidth="1"/>
    <col min="11751" max="11751" width="9.28515625" style="1" customWidth="1"/>
    <col min="11752" max="11752" width="11.140625" style="1" customWidth="1"/>
    <col min="11753" max="11753" width="10" style="1" customWidth="1"/>
    <col min="11754" max="11754" width="10.5703125" style="1" customWidth="1"/>
    <col min="11755" max="11755" width="9.7109375" style="1" customWidth="1"/>
    <col min="11756" max="11757" width="9" style="1" customWidth="1"/>
    <col min="11758" max="11758" width="8.5703125" style="1" customWidth="1"/>
    <col min="11759" max="11761" width="9" style="1" customWidth="1"/>
    <col min="11762" max="11762" width="9.5703125" style="1" customWidth="1"/>
    <col min="11763" max="11763" width="9.42578125" style="1" customWidth="1"/>
    <col min="11764" max="11983" width="9.140625" style="1"/>
    <col min="11984" max="11984" width="0" style="1" hidden="1" customWidth="1"/>
    <col min="11985" max="11985" width="25.7109375" style="1" customWidth="1"/>
    <col min="11986" max="11986" width="10.425781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28515625" style="1" customWidth="1"/>
    <col min="11991" max="11991" width="9.7109375" style="1" customWidth="1"/>
    <col min="11992" max="11992" width="10.140625" style="1" customWidth="1"/>
    <col min="11993" max="11993" width="9.7109375" style="1" customWidth="1"/>
    <col min="11994" max="11994" width="10.42578125" style="1" customWidth="1"/>
    <col min="11995" max="11995" width="9.28515625" style="1" customWidth="1"/>
    <col min="11996" max="11996" width="10.42578125" style="1" customWidth="1"/>
    <col min="11997" max="11997" width="9.7109375" style="1" customWidth="1"/>
    <col min="11998" max="11998" width="10.140625" style="1" customWidth="1"/>
    <col min="11999" max="11999" width="9.42578125" style="1" customWidth="1"/>
    <col min="12000" max="12000" width="9.28515625" style="1" customWidth="1"/>
    <col min="12001" max="12001" width="8.7109375" style="1" customWidth="1"/>
    <col min="12002" max="12002" width="7.7109375" style="1" customWidth="1"/>
    <col min="12003" max="12003" width="7.28515625" style="1" customWidth="1"/>
    <col min="12004" max="12004" width="10.5703125" style="1" customWidth="1"/>
    <col min="12005" max="12005" width="0" style="1" hidden="1" customWidth="1"/>
    <col min="12006" max="12006" width="9.85546875" style="1" customWidth="1"/>
    <col min="12007" max="12007" width="9.28515625" style="1" customWidth="1"/>
    <col min="12008" max="12008" width="11.140625" style="1" customWidth="1"/>
    <col min="12009" max="12009" width="10" style="1" customWidth="1"/>
    <col min="12010" max="12010" width="10.5703125" style="1" customWidth="1"/>
    <col min="12011" max="12011" width="9.7109375" style="1" customWidth="1"/>
    <col min="12012" max="12013" width="9" style="1" customWidth="1"/>
    <col min="12014" max="12014" width="8.5703125" style="1" customWidth="1"/>
    <col min="12015" max="12017" width="9" style="1" customWidth="1"/>
    <col min="12018" max="12018" width="9.5703125" style="1" customWidth="1"/>
    <col min="12019" max="12019" width="9.42578125" style="1" customWidth="1"/>
    <col min="12020" max="12239" width="9.140625" style="1"/>
    <col min="12240" max="12240" width="0" style="1" hidden="1" customWidth="1"/>
    <col min="12241" max="12241" width="25.7109375" style="1" customWidth="1"/>
    <col min="12242" max="12242" width="10.425781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28515625" style="1" customWidth="1"/>
    <col min="12247" max="12247" width="9.7109375" style="1" customWidth="1"/>
    <col min="12248" max="12248" width="10.140625" style="1" customWidth="1"/>
    <col min="12249" max="12249" width="9.7109375" style="1" customWidth="1"/>
    <col min="12250" max="12250" width="10.42578125" style="1" customWidth="1"/>
    <col min="12251" max="12251" width="9.28515625" style="1" customWidth="1"/>
    <col min="12252" max="12252" width="10.42578125" style="1" customWidth="1"/>
    <col min="12253" max="12253" width="9.7109375" style="1" customWidth="1"/>
    <col min="12254" max="12254" width="10.140625" style="1" customWidth="1"/>
    <col min="12255" max="12255" width="9.42578125" style="1" customWidth="1"/>
    <col min="12256" max="12256" width="9.28515625" style="1" customWidth="1"/>
    <col min="12257" max="12257" width="8.7109375" style="1" customWidth="1"/>
    <col min="12258" max="12258" width="7.7109375" style="1" customWidth="1"/>
    <col min="12259" max="12259" width="7.28515625" style="1" customWidth="1"/>
    <col min="12260" max="12260" width="10.5703125" style="1" customWidth="1"/>
    <col min="12261" max="12261" width="0" style="1" hidden="1" customWidth="1"/>
    <col min="12262" max="12262" width="9.85546875" style="1" customWidth="1"/>
    <col min="12263" max="12263" width="9.28515625" style="1" customWidth="1"/>
    <col min="12264" max="12264" width="11.140625" style="1" customWidth="1"/>
    <col min="12265" max="12265" width="10" style="1" customWidth="1"/>
    <col min="12266" max="12266" width="10.5703125" style="1" customWidth="1"/>
    <col min="12267" max="12267" width="9.7109375" style="1" customWidth="1"/>
    <col min="12268" max="12269" width="9" style="1" customWidth="1"/>
    <col min="12270" max="12270" width="8.5703125" style="1" customWidth="1"/>
    <col min="12271" max="12273" width="9" style="1" customWidth="1"/>
    <col min="12274" max="12274" width="9.5703125" style="1" customWidth="1"/>
    <col min="12275" max="12275" width="9.42578125" style="1" customWidth="1"/>
    <col min="12276" max="12495" width="9.140625" style="1"/>
    <col min="12496" max="12496" width="0" style="1" hidden="1" customWidth="1"/>
    <col min="12497" max="12497" width="25.7109375" style="1" customWidth="1"/>
    <col min="12498" max="12498" width="10.425781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28515625" style="1" customWidth="1"/>
    <col min="12503" max="12503" width="9.7109375" style="1" customWidth="1"/>
    <col min="12504" max="12504" width="10.140625" style="1" customWidth="1"/>
    <col min="12505" max="12505" width="9.7109375" style="1" customWidth="1"/>
    <col min="12506" max="12506" width="10.42578125" style="1" customWidth="1"/>
    <col min="12507" max="12507" width="9.28515625" style="1" customWidth="1"/>
    <col min="12508" max="12508" width="10.42578125" style="1" customWidth="1"/>
    <col min="12509" max="12509" width="9.7109375" style="1" customWidth="1"/>
    <col min="12510" max="12510" width="10.140625" style="1" customWidth="1"/>
    <col min="12511" max="12511" width="9.42578125" style="1" customWidth="1"/>
    <col min="12512" max="12512" width="9.28515625" style="1" customWidth="1"/>
    <col min="12513" max="12513" width="8.7109375" style="1" customWidth="1"/>
    <col min="12514" max="12514" width="7.7109375" style="1" customWidth="1"/>
    <col min="12515" max="12515" width="7.28515625" style="1" customWidth="1"/>
    <col min="12516" max="12516" width="10.5703125" style="1" customWidth="1"/>
    <col min="12517" max="12517" width="0" style="1" hidden="1" customWidth="1"/>
    <col min="12518" max="12518" width="9.85546875" style="1" customWidth="1"/>
    <col min="12519" max="12519" width="9.28515625" style="1" customWidth="1"/>
    <col min="12520" max="12520" width="11.140625" style="1" customWidth="1"/>
    <col min="12521" max="12521" width="10" style="1" customWidth="1"/>
    <col min="12522" max="12522" width="10.5703125" style="1" customWidth="1"/>
    <col min="12523" max="12523" width="9.7109375" style="1" customWidth="1"/>
    <col min="12524" max="12525" width="9" style="1" customWidth="1"/>
    <col min="12526" max="12526" width="8.5703125" style="1" customWidth="1"/>
    <col min="12527" max="12529" width="9" style="1" customWidth="1"/>
    <col min="12530" max="12530" width="9.5703125" style="1" customWidth="1"/>
    <col min="12531" max="12531" width="9.42578125" style="1" customWidth="1"/>
    <col min="12532" max="12751" width="9.140625" style="1"/>
    <col min="12752" max="12752" width="0" style="1" hidden="1" customWidth="1"/>
    <col min="12753" max="12753" width="25.7109375" style="1" customWidth="1"/>
    <col min="12754" max="12754" width="10.425781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28515625" style="1" customWidth="1"/>
    <col min="12759" max="12759" width="9.7109375" style="1" customWidth="1"/>
    <col min="12760" max="12760" width="10.140625" style="1" customWidth="1"/>
    <col min="12761" max="12761" width="9.7109375" style="1" customWidth="1"/>
    <col min="12762" max="12762" width="10.42578125" style="1" customWidth="1"/>
    <col min="12763" max="12763" width="9.28515625" style="1" customWidth="1"/>
    <col min="12764" max="12764" width="10.42578125" style="1" customWidth="1"/>
    <col min="12765" max="12765" width="9.7109375" style="1" customWidth="1"/>
    <col min="12766" max="12766" width="10.140625" style="1" customWidth="1"/>
    <col min="12767" max="12767" width="9.42578125" style="1" customWidth="1"/>
    <col min="12768" max="12768" width="9.28515625" style="1" customWidth="1"/>
    <col min="12769" max="12769" width="8.7109375" style="1" customWidth="1"/>
    <col min="12770" max="12770" width="7.7109375" style="1" customWidth="1"/>
    <col min="12771" max="12771" width="7.28515625" style="1" customWidth="1"/>
    <col min="12772" max="12772" width="10.5703125" style="1" customWidth="1"/>
    <col min="12773" max="12773" width="0" style="1" hidden="1" customWidth="1"/>
    <col min="12774" max="12774" width="9.85546875" style="1" customWidth="1"/>
    <col min="12775" max="12775" width="9.28515625" style="1" customWidth="1"/>
    <col min="12776" max="12776" width="11.140625" style="1" customWidth="1"/>
    <col min="12777" max="12777" width="10" style="1" customWidth="1"/>
    <col min="12778" max="12778" width="10.5703125" style="1" customWidth="1"/>
    <col min="12779" max="12779" width="9.7109375" style="1" customWidth="1"/>
    <col min="12780" max="12781" width="9" style="1" customWidth="1"/>
    <col min="12782" max="12782" width="8.5703125" style="1" customWidth="1"/>
    <col min="12783" max="12785" width="9" style="1" customWidth="1"/>
    <col min="12786" max="12786" width="9.5703125" style="1" customWidth="1"/>
    <col min="12787" max="12787" width="9.42578125" style="1" customWidth="1"/>
    <col min="12788" max="13007" width="9.140625" style="1"/>
    <col min="13008" max="13008" width="0" style="1" hidden="1" customWidth="1"/>
    <col min="13009" max="13009" width="25.7109375" style="1" customWidth="1"/>
    <col min="13010" max="13010" width="10.425781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28515625" style="1" customWidth="1"/>
    <col min="13015" max="13015" width="9.7109375" style="1" customWidth="1"/>
    <col min="13016" max="13016" width="10.140625" style="1" customWidth="1"/>
    <col min="13017" max="13017" width="9.7109375" style="1" customWidth="1"/>
    <col min="13018" max="13018" width="10.42578125" style="1" customWidth="1"/>
    <col min="13019" max="13019" width="9.28515625" style="1" customWidth="1"/>
    <col min="13020" max="13020" width="10.42578125" style="1" customWidth="1"/>
    <col min="13021" max="13021" width="9.7109375" style="1" customWidth="1"/>
    <col min="13022" max="13022" width="10.140625" style="1" customWidth="1"/>
    <col min="13023" max="13023" width="9.42578125" style="1" customWidth="1"/>
    <col min="13024" max="13024" width="9.28515625" style="1" customWidth="1"/>
    <col min="13025" max="13025" width="8.7109375" style="1" customWidth="1"/>
    <col min="13026" max="13026" width="7.7109375" style="1" customWidth="1"/>
    <col min="13027" max="13027" width="7.28515625" style="1" customWidth="1"/>
    <col min="13028" max="13028" width="10.5703125" style="1" customWidth="1"/>
    <col min="13029" max="13029" width="0" style="1" hidden="1" customWidth="1"/>
    <col min="13030" max="13030" width="9.85546875" style="1" customWidth="1"/>
    <col min="13031" max="13031" width="9.28515625" style="1" customWidth="1"/>
    <col min="13032" max="13032" width="11.140625" style="1" customWidth="1"/>
    <col min="13033" max="13033" width="10" style="1" customWidth="1"/>
    <col min="13034" max="13034" width="10.5703125" style="1" customWidth="1"/>
    <col min="13035" max="13035" width="9.7109375" style="1" customWidth="1"/>
    <col min="13036" max="13037" width="9" style="1" customWidth="1"/>
    <col min="13038" max="13038" width="8.5703125" style="1" customWidth="1"/>
    <col min="13039" max="13041" width="9" style="1" customWidth="1"/>
    <col min="13042" max="13042" width="9.5703125" style="1" customWidth="1"/>
    <col min="13043" max="13043" width="9.42578125" style="1" customWidth="1"/>
    <col min="13044" max="16384" width="9.140625" style="1"/>
  </cols>
  <sheetData>
    <row r="1" spans="1:36" ht="15" customHeight="1" x14ac:dyDescent="0.25">
      <c r="C1" s="2" t="s">
        <v>95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317" t="s">
        <v>87</v>
      </c>
      <c r="C3" s="278" t="s">
        <v>0</v>
      </c>
      <c r="D3" s="279"/>
      <c r="E3" s="278" t="s">
        <v>1</v>
      </c>
      <c r="F3" s="279"/>
      <c r="G3" s="320" t="s">
        <v>2</v>
      </c>
      <c r="H3" s="321"/>
      <c r="I3" s="284" t="s">
        <v>3</v>
      </c>
      <c r="J3" s="286"/>
      <c r="K3" s="293" t="s">
        <v>4</v>
      </c>
      <c r="L3" s="297"/>
      <c r="M3" s="278" t="s">
        <v>5</v>
      </c>
      <c r="N3" s="279"/>
      <c r="O3" s="278" t="s">
        <v>6</v>
      </c>
      <c r="P3" s="279"/>
      <c r="Q3" s="290" t="s">
        <v>7</v>
      </c>
      <c r="R3" s="291"/>
      <c r="S3" s="291"/>
      <c r="T3" s="291"/>
      <c r="U3" s="291"/>
      <c r="V3" s="291"/>
      <c r="W3" s="291"/>
      <c r="X3" s="291"/>
      <c r="Y3" s="291"/>
      <c r="Z3" s="292"/>
      <c r="AA3" s="293" t="s">
        <v>8</v>
      </c>
      <c r="AB3" s="294"/>
      <c r="AC3" s="294"/>
      <c r="AD3" s="294"/>
      <c r="AE3" s="293" t="s">
        <v>9</v>
      </c>
      <c r="AF3" s="297"/>
      <c r="AG3" s="284" t="s">
        <v>129</v>
      </c>
      <c r="AH3" s="285"/>
      <c r="AI3" s="285"/>
      <c r="AJ3" s="286"/>
    </row>
    <row r="4" spans="1:36" s="5" customFormat="1" ht="16.5" customHeight="1" x14ac:dyDescent="0.2">
      <c r="B4" s="318"/>
      <c r="C4" s="280"/>
      <c r="D4" s="281"/>
      <c r="E4" s="280"/>
      <c r="F4" s="281"/>
      <c r="G4" s="322"/>
      <c r="H4" s="323"/>
      <c r="I4" s="287"/>
      <c r="J4" s="289"/>
      <c r="K4" s="295"/>
      <c r="L4" s="298"/>
      <c r="M4" s="280"/>
      <c r="N4" s="281"/>
      <c r="O4" s="282"/>
      <c r="P4" s="283"/>
      <c r="Q4" s="299" t="s">
        <v>10</v>
      </c>
      <c r="R4" s="300"/>
      <c r="S4" s="300"/>
      <c r="T4" s="300"/>
      <c r="U4" s="301" t="s">
        <v>11</v>
      </c>
      <c r="V4" s="302"/>
      <c r="W4" s="305" t="s">
        <v>12</v>
      </c>
      <c r="X4" s="306"/>
      <c r="Y4" s="309" t="s">
        <v>13</v>
      </c>
      <c r="Z4" s="310"/>
      <c r="AA4" s="295"/>
      <c r="AB4" s="296"/>
      <c r="AC4" s="296"/>
      <c r="AD4" s="296"/>
      <c r="AE4" s="295"/>
      <c r="AF4" s="298"/>
      <c r="AG4" s="287"/>
      <c r="AH4" s="288"/>
      <c r="AI4" s="288"/>
      <c r="AJ4" s="289"/>
    </row>
    <row r="5" spans="1:36" s="5" customFormat="1" ht="20.45" customHeight="1" x14ac:dyDescent="0.2">
      <c r="B5" s="318"/>
      <c r="C5" s="324" t="s">
        <v>14</v>
      </c>
      <c r="D5" s="271" t="s">
        <v>96</v>
      </c>
      <c r="E5" s="324" t="s">
        <v>14</v>
      </c>
      <c r="F5" s="271" t="s">
        <v>96</v>
      </c>
      <c r="G5" s="265" t="s">
        <v>15</v>
      </c>
      <c r="H5" s="273" t="s">
        <v>97</v>
      </c>
      <c r="I5" s="275" t="s">
        <v>16</v>
      </c>
      <c r="J5" s="276" t="s">
        <v>98</v>
      </c>
      <c r="K5" s="265" t="s">
        <v>17</v>
      </c>
      <c r="L5" s="271" t="s">
        <v>96</v>
      </c>
      <c r="M5" s="265" t="s">
        <v>18</v>
      </c>
      <c r="N5" s="273" t="s">
        <v>97</v>
      </c>
      <c r="O5" s="265" t="s">
        <v>19</v>
      </c>
      <c r="P5" s="271" t="s">
        <v>96</v>
      </c>
      <c r="Q5" s="259" t="s">
        <v>99</v>
      </c>
      <c r="R5" s="261" t="s">
        <v>22</v>
      </c>
      <c r="S5" s="263" t="s">
        <v>100</v>
      </c>
      <c r="T5" s="264"/>
      <c r="U5" s="303"/>
      <c r="V5" s="304"/>
      <c r="W5" s="307"/>
      <c r="X5" s="308"/>
      <c r="Y5" s="311"/>
      <c r="Z5" s="312"/>
      <c r="AA5" s="265" t="s">
        <v>105</v>
      </c>
      <c r="AB5" s="315" t="s">
        <v>101</v>
      </c>
      <c r="AC5" s="313" t="s">
        <v>23</v>
      </c>
      <c r="AD5" s="314"/>
      <c r="AE5" s="265" t="s">
        <v>106</v>
      </c>
      <c r="AF5" s="271" t="s">
        <v>101</v>
      </c>
      <c r="AG5" s="269" t="s">
        <v>91</v>
      </c>
      <c r="AH5" s="267" t="s">
        <v>108</v>
      </c>
      <c r="AI5" s="257" t="s">
        <v>21</v>
      </c>
      <c r="AJ5" s="258"/>
    </row>
    <row r="6" spans="1:36" s="5" customFormat="1" ht="42.75" customHeight="1" thickBot="1" x14ac:dyDescent="0.25">
      <c r="B6" s="319"/>
      <c r="C6" s="325"/>
      <c r="D6" s="272"/>
      <c r="E6" s="325"/>
      <c r="F6" s="272"/>
      <c r="G6" s="266"/>
      <c r="H6" s="274"/>
      <c r="I6" s="270"/>
      <c r="J6" s="277"/>
      <c r="K6" s="266"/>
      <c r="L6" s="272"/>
      <c r="M6" s="266"/>
      <c r="N6" s="274"/>
      <c r="O6" s="266"/>
      <c r="P6" s="272"/>
      <c r="Q6" s="260"/>
      <c r="R6" s="262"/>
      <c r="S6" s="6" t="s">
        <v>24</v>
      </c>
      <c r="T6" s="7" t="s">
        <v>25</v>
      </c>
      <c r="U6" s="160" t="s">
        <v>99</v>
      </c>
      <c r="V6" s="161" t="s">
        <v>101</v>
      </c>
      <c r="W6" s="160" t="s">
        <v>102</v>
      </c>
      <c r="X6" s="164" t="s">
        <v>101</v>
      </c>
      <c r="Y6" s="162" t="s">
        <v>103</v>
      </c>
      <c r="Z6" s="163" t="s">
        <v>104</v>
      </c>
      <c r="AA6" s="266"/>
      <c r="AB6" s="316"/>
      <c r="AC6" s="162" t="s">
        <v>103</v>
      </c>
      <c r="AD6" s="163" t="s">
        <v>104</v>
      </c>
      <c r="AE6" s="266"/>
      <c r="AF6" s="272"/>
      <c r="AG6" s="270"/>
      <c r="AH6" s="268"/>
      <c r="AI6" s="218" t="s">
        <v>109</v>
      </c>
      <c r="AJ6" s="219" t="s">
        <v>110</v>
      </c>
    </row>
    <row r="7" spans="1:36" s="5" customFormat="1" ht="6.75" customHeight="1" thickBot="1" x14ac:dyDescent="0.25">
      <c r="B7" s="10"/>
      <c r="C7" s="11"/>
      <c r="D7" s="11"/>
      <c r="E7" s="11"/>
      <c r="F7" s="11"/>
      <c r="G7" s="11"/>
      <c r="H7" s="199"/>
      <c r="I7" s="11"/>
      <c r="J7" s="11"/>
      <c r="K7" s="11"/>
      <c r="L7" s="11"/>
      <c r="M7" s="11"/>
      <c r="N7" s="11"/>
      <c r="Q7" s="12"/>
      <c r="R7" s="13"/>
      <c r="S7" s="14"/>
      <c r="T7" s="12"/>
      <c r="U7" s="12"/>
      <c r="V7" s="12"/>
      <c r="W7" s="12"/>
      <c r="X7" s="12"/>
      <c r="Y7" s="14"/>
      <c r="Z7" s="14"/>
      <c r="AA7" s="12"/>
      <c r="AB7" s="11"/>
      <c r="AC7" s="14"/>
      <c r="AD7" s="14"/>
    </row>
    <row r="8" spans="1:36" s="37" customFormat="1" ht="13.5" customHeight="1" x14ac:dyDescent="0.25">
      <c r="A8" s="15">
        <v>1</v>
      </c>
      <c r="B8" s="16" t="s">
        <v>26</v>
      </c>
      <c r="C8" s="17">
        <v>1014774.8552999999</v>
      </c>
      <c r="D8" s="18">
        <v>124.0555982450327</v>
      </c>
      <c r="E8" s="17">
        <v>133459.45070000002</v>
      </c>
      <c r="F8" s="18">
        <v>115.65020741437937</v>
      </c>
      <c r="G8" s="19">
        <v>101432.85740000001</v>
      </c>
      <c r="H8" s="18">
        <v>121.9</v>
      </c>
      <c r="I8" s="21">
        <v>3739365</v>
      </c>
      <c r="J8" s="18">
        <v>91.9</v>
      </c>
      <c r="K8" s="19">
        <v>518505.18069999997</v>
      </c>
      <c r="L8" s="20">
        <v>105.35294651044731</v>
      </c>
      <c r="M8" s="19">
        <v>808606.02099999995</v>
      </c>
      <c r="N8" s="20">
        <v>115.5</v>
      </c>
      <c r="O8" s="19">
        <v>76859.059699999998</v>
      </c>
      <c r="P8" s="20">
        <v>121.93759479292494</v>
      </c>
      <c r="Q8" s="24">
        <v>398387.99400000001</v>
      </c>
      <c r="R8" s="25">
        <v>331797.77899999998</v>
      </c>
      <c r="S8" s="26">
        <f t="shared" ref="S8:S52" si="0">Q8-R8</f>
        <v>66590.215000000026</v>
      </c>
      <c r="T8" s="27">
        <v>120.1</v>
      </c>
      <c r="U8" s="28">
        <v>443458.50400000002</v>
      </c>
      <c r="V8" s="27">
        <v>109.4</v>
      </c>
      <c r="W8" s="28">
        <v>45070.51</v>
      </c>
      <c r="X8" s="29">
        <v>61.1</v>
      </c>
      <c r="Y8" s="22">
        <v>0.28499999999999998</v>
      </c>
      <c r="Z8" s="30">
        <v>0.249</v>
      </c>
      <c r="AA8" s="31">
        <v>71707.7</v>
      </c>
      <c r="AB8" s="32">
        <v>120.6</v>
      </c>
      <c r="AC8" s="33">
        <v>1</v>
      </c>
      <c r="AD8" s="34">
        <v>1</v>
      </c>
      <c r="AE8" s="28">
        <v>1029.4770000000001</v>
      </c>
      <c r="AF8" s="35">
        <v>100.6</v>
      </c>
      <c r="AG8" s="31">
        <v>7496</v>
      </c>
      <c r="AH8" s="32">
        <v>69.5</v>
      </c>
      <c r="AI8" s="217">
        <v>3.0000000000000001E-3</v>
      </c>
      <c r="AJ8" s="23">
        <v>4.0000000000000001E-3</v>
      </c>
    </row>
    <row r="9" spans="1:36" s="36" customFormat="1" ht="13.5" customHeight="1" x14ac:dyDescent="0.25">
      <c r="A9" s="38">
        <v>2</v>
      </c>
      <c r="B9" s="39" t="s">
        <v>27</v>
      </c>
      <c r="C9" s="40">
        <v>3523.7232999999997</v>
      </c>
      <c r="D9" s="41">
        <v>119.99244778241547</v>
      </c>
      <c r="E9" s="40">
        <v>492.18599999999998</v>
      </c>
      <c r="F9" s="41" t="s">
        <v>28</v>
      </c>
      <c r="G9" s="42">
        <v>193.8355</v>
      </c>
      <c r="H9" s="41">
        <v>141.30000000000001</v>
      </c>
      <c r="I9" s="44">
        <v>285169</v>
      </c>
      <c r="J9" s="41">
        <v>67.900000000000006</v>
      </c>
      <c r="K9" s="42">
        <v>30603.907600000002</v>
      </c>
      <c r="L9" s="43">
        <v>108.14869978006283</v>
      </c>
      <c r="M9" s="42">
        <v>32225.600999999999</v>
      </c>
      <c r="N9" s="43">
        <v>111.7</v>
      </c>
      <c r="O9" s="42">
        <v>11177.411899999999</v>
      </c>
      <c r="P9" s="43">
        <v>141.59452847320242</v>
      </c>
      <c r="Q9" s="47">
        <v>5944.96</v>
      </c>
      <c r="R9" s="48">
        <v>4317.7920000000004</v>
      </c>
      <c r="S9" s="49">
        <f t="shared" si="0"/>
        <v>1627.1679999999997</v>
      </c>
      <c r="T9" s="50">
        <v>137.69999999999999</v>
      </c>
      <c r="U9" s="51">
        <v>6566.5810000000001</v>
      </c>
      <c r="V9" s="50">
        <v>128</v>
      </c>
      <c r="W9" s="47">
        <v>621.62099999999998</v>
      </c>
      <c r="X9" s="52">
        <v>76.599999999999994</v>
      </c>
      <c r="Y9" s="45">
        <v>0.34</v>
      </c>
      <c r="Z9" s="53">
        <v>0.39600000000000002</v>
      </c>
      <c r="AA9" s="54">
        <v>58119.4</v>
      </c>
      <c r="AB9" s="55">
        <v>123.1</v>
      </c>
      <c r="AC9" s="56">
        <f>AA9/$AA$8</f>
        <v>0.81050431125248756</v>
      </c>
      <c r="AD9" s="61">
        <v>0.79833171848552653</v>
      </c>
      <c r="AE9" s="47">
        <v>30.692</v>
      </c>
      <c r="AF9" s="57">
        <v>99.5</v>
      </c>
      <c r="AG9" s="54">
        <v>252</v>
      </c>
      <c r="AH9" s="55">
        <v>57.7</v>
      </c>
      <c r="AI9" s="56">
        <v>2E-3</v>
      </c>
      <c r="AJ9" s="46">
        <v>4.0000000000000001E-3</v>
      </c>
    </row>
    <row r="10" spans="1:36" s="36" customFormat="1" ht="13.5" customHeight="1" x14ac:dyDescent="0.25">
      <c r="A10" s="38">
        <v>3</v>
      </c>
      <c r="B10" s="39" t="s">
        <v>29</v>
      </c>
      <c r="C10" s="40">
        <v>30734.127399999994</v>
      </c>
      <c r="D10" s="41">
        <v>124.49011183644797</v>
      </c>
      <c r="E10" s="40">
        <v>180.73099999999999</v>
      </c>
      <c r="F10" s="41">
        <v>79.974564751028382</v>
      </c>
      <c r="G10" s="42">
        <v>5638.4630999999999</v>
      </c>
      <c r="H10" s="41">
        <v>143.80000000000001</v>
      </c>
      <c r="I10" s="44">
        <v>52250</v>
      </c>
      <c r="J10" s="41">
        <v>159.80000000000001</v>
      </c>
      <c r="K10" s="42">
        <v>199.72900000000001</v>
      </c>
      <c r="L10" s="43">
        <v>42.266868158157983</v>
      </c>
      <c r="M10" s="42">
        <v>15729.267</v>
      </c>
      <c r="N10" s="43">
        <v>107.8</v>
      </c>
      <c r="O10" s="42"/>
      <c r="P10" s="43"/>
      <c r="Q10" s="47">
        <v>2152.971</v>
      </c>
      <c r="R10" s="48">
        <v>1881.3879999999999</v>
      </c>
      <c r="S10" s="49">
        <f t="shared" si="0"/>
        <v>271.58300000000008</v>
      </c>
      <c r="T10" s="50">
        <v>114.4</v>
      </c>
      <c r="U10" s="51">
        <v>2221.4639999999999</v>
      </c>
      <c r="V10" s="50">
        <v>113</v>
      </c>
      <c r="W10" s="47">
        <v>68.492999999999995</v>
      </c>
      <c r="X10" s="52">
        <v>80.5</v>
      </c>
      <c r="Y10" s="45">
        <v>0.113</v>
      </c>
      <c r="Z10" s="53">
        <v>8.1000000000000003E-2</v>
      </c>
      <c r="AA10" s="54">
        <v>53406.400000000001</v>
      </c>
      <c r="AB10" s="55">
        <v>119.4</v>
      </c>
      <c r="AC10" s="56">
        <f t="shared" ref="AC10:AC52" si="1">AA10/$AA$8</f>
        <v>0.74477915202969835</v>
      </c>
      <c r="AD10" s="61">
        <v>0.74261524179598137</v>
      </c>
      <c r="AE10" s="47">
        <v>29.452999999999999</v>
      </c>
      <c r="AF10" s="57">
        <v>97.8</v>
      </c>
      <c r="AG10" s="54">
        <v>194</v>
      </c>
      <c r="AH10" s="55">
        <v>62.6</v>
      </c>
      <c r="AI10" s="56">
        <v>2E-3</v>
      </c>
      <c r="AJ10" s="46">
        <v>3.0000000000000001E-3</v>
      </c>
    </row>
    <row r="11" spans="1:36" s="36" customFormat="1" ht="13.5" customHeight="1" x14ac:dyDescent="0.25">
      <c r="A11" s="38">
        <v>4</v>
      </c>
      <c r="B11" s="39" t="s">
        <v>30</v>
      </c>
      <c r="C11" s="40">
        <v>2497.4695999999994</v>
      </c>
      <c r="D11" s="41">
        <v>136.4193970588002</v>
      </c>
      <c r="E11" s="40" t="s">
        <v>124</v>
      </c>
      <c r="F11" s="41" t="s">
        <v>124</v>
      </c>
      <c r="G11" s="42">
        <v>1338.7898</v>
      </c>
      <c r="H11" s="41">
        <v>18.2</v>
      </c>
      <c r="I11" s="44">
        <v>65984</v>
      </c>
      <c r="J11" s="41">
        <v>93.6</v>
      </c>
      <c r="K11" s="42">
        <v>332.8691</v>
      </c>
      <c r="L11" s="43">
        <v>136.07126724809251</v>
      </c>
      <c r="M11" s="42">
        <v>20869.187999999998</v>
      </c>
      <c r="N11" s="43">
        <v>109.2</v>
      </c>
      <c r="O11" s="42">
        <v>6562.3845000000001</v>
      </c>
      <c r="P11" s="43">
        <v>123.70994413584751</v>
      </c>
      <c r="Q11" s="47">
        <v>1084.6389999999999</v>
      </c>
      <c r="R11" s="59">
        <v>-1111.77</v>
      </c>
      <c r="S11" s="49">
        <f t="shared" si="0"/>
        <v>2196.4089999999997</v>
      </c>
      <c r="T11" s="50" t="s">
        <v>92</v>
      </c>
      <c r="U11" s="51">
        <v>3588.538</v>
      </c>
      <c r="V11" s="50">
        <v>135.5</v>
      </c>
      <c r="W11" s="47">
        <v>2503.8989999999999</v>
      </c>
      <c r="X11" s="52">
        <v>66.599999999999994</v>
      </c>
      <c r="Y11" s="45">
        <v>0.63300000000000001</v>
      </c>
      <c r="Z11" s="53">
        <v>0.55100000000000005</v>
      </c>
      <c r="AA11" s="54">
        <v>69834.3</v>
      </c>
      <c r="AB11" s="55">
        <v>130.19999999999999</v>
      </c>
      <c r="AC11" s="56">
        <f t="shared" si="1"/>
        <v>0.97387449325525721</v>
      </c>
      <c r="AD11" s="61">
        <v>0.90076210670846679</v>
      </c>
      <c r="AE11" s="47">
        <v>19.332999999999998</v>
      </c>
      <c r="AF11" s="57">
        <v>104.1</v>
      </c>
      <c r="AG11" s="54">
        <v>58</v>
      </c>
      <c r="AH11" s="55">
        <v>54.7</v>
      </c>
      <c r="AI11" s="56">
        <v>1E-3</v>
      </c>
      <c r="AJ11" s="46">
        <v>2E-3</v>
      </c>
    </row>
    <row r="12" spans="1:36" s="36" customFormat="1" ht="13.5" customHeight="1" x14ac:dyDescent="0.25">
      <c r="A12" s="38">
        <v>5</v>
      </c>
      <c r="B12" s="39" t="s">
        <v>31</v>
      </c>
      <c r="C12" s="40">
        <v>3618.8793999999998</v>
      </c>
      <c r="D12" s="41">
        <v>163.38104664329927</v>
      </c>
      <c r="E12" s="40">
        <v>191.02029999999999</v>
      </c>
      <c r="F12" s="41">
        <v>151.9492781983117</v>
      </c>
      <c r="G12" s="42">
        <v>29.686</v>
      </c>
      <c r="H12" s="41">
        <v>11.9</v>
      </c>
      <c r="I12" s="44">
        <v>41337</v>
      </c>
      <c r="J12" s="41">
        <v>104.3</v>
      </c>
      <c r="K12" s="42">
        <v>65.857699999999994</v>
      </c>
      <c r="L12" s="43">
        <v>115.18175076778856</v>
      </c>
      <c r="M12" s="42">
        <v>7875.8860000000004</v>
      </c>
      <c r="N12" s="43">
        <v>100.3</v>
      </c>
      <c r="O12" s="42">
        <v>646.43740000000003</v>
      </c>
      <c r="P12" s="43">
        <v>116.01649262806662</v>
      </c>
      <c r="Q12" s="58">
        <v>-696.93100000000004</v>
      </c>
      <c r="R12" s="48">
        <v>4422.857</v>
      </c>
      <c r="S12" s="49">
        <f t="shared" si="0"/>
        <v>-5119.7880000000005</v>
      </c>
      <c r="T12" s="50" t="s">
        <v>92</v>
      </c>
      <c r="U12" s="51">
        <v>2570.69</v>
      </c>
      <c r="V12" s="50">
        <v>51.2</v>
      </c>
      <c r="W12" s="47">
        <v>3267.6210000000001</v>
      </c>
      <c r="X12" s="52" t="s">
        <v>94</v>
      </c>
      <c r="Y12" s="45">
        <v>0.60599999999999998</v>
      </c>
      <c r="Z12" s="53">
        <v>0.31</v>
      </c>
      <c r="AA12" s="54">
        <v>50413.599999999999</v>
      </c>
      <c r="AB12" s="55">
        <v>122</v>
      </c>
      <c r="AC12" s="56">
        <f t="shared" si="1"/>
        <v>0.70304304837555798</v>
      </c>
      <c r="AD12" s="130">
        <v>0.68928806348465554</v>
      </c>
      <c r="AE12" s="47">
        <v>7.5529999999999999</v>
      </c>
      <c r="AF12" s="57">
        <v>97.3</v>
      </c>
      <c r="AG12" s="54">
        <v>153</v>
      </c>
      <c r="AH12" s="55">
        <v>87.9</v>
      </c>
      <c r="AI12" s="56">
        <v>5.0000000000000001E-3</v>
      </c>
      <c r="AJ12" s="46">
        <v>5.0000000000000001E-3</v>
      </c>
    </row>
    <row r="13" spans="1:36" s="36" customFormat="1" ht="13.5" customHeight="1" x14ac:dyDescent="0.25">
      <c r="A13" s="38">
        <v>7</v>
      </c>
      <c r="B13" s="39" t="s">
        <v>32</v>
      </c>
      <c r="C13" s="40">
        <v>140973.80969999998</v>
      </c>
      <c r="D13" s="41">
        <v>114.80505387556141</v>
      </c>
      <c r="E13" s="40">
        <v>9512.9964999999993</v>
      </c>
      <c r="F13" s="41">
        <v>136.12786499499353</v>
      </c>
      <c r="G13" s="42">
        <v>29086.552299999999</v>
      </c>
      <c r="H13" s="41">
        <v>136.19999999999999</v>
      </c>
      <c r="I13" s="44">
        <v>1384879</v>
      </c>
      <c r="J13" s="41">
        <v>88</v>
      </c>
      <c r="K13" s="42">
        <v>29679.256300000001</v>
      </c>
      <c r="L13" s="43">
        <v>99.862012341437065</v>
      </c>
      <c r="M13" s="42">
        <v>344039.033</v>
      </c>
      <c r="N13" s="43">
        <v>120.4</v>
      </c>
      <c r="O13" s="42">
        <v>1507.2311999999999</v>
      </c>
      <c r="P13" s="43">
        <v>122.88825447582583</v>
      </c>
      <c r="Q13" s="47">
        <v>148145.70000000001</v>
      </c>
      <c r="R13" s="48">
        <v>112607.24</v>
      </c>
      <c r="S13" s="49">
        <f t="shared" si="0"/>
        <v>35538.460000000006</v>
      </c>
      <c r="T13" s="50">
        <v>131.6</v>
      </c>
      <c r="U13" s="47">
        <v>159972.26500000001</v>
      </c>
      <c r="V13" s="50">
        <v>125.6</v>
      </c>
      <c r="W13" s="47">
        <v>11826.565000000001</v>
      </c>
      <c r="X13" s="52">
        <v>80</v>
      </c>
      <c r="Y13" s="45">
        <v>0.20899999999999999</v>
      </c>
      <c r="Z13" s="53">
        <v>0.182</v>
      </c>
      <c r="AA13" s="54">
        <v>87063</v>
      </c>
      <c r="AB13" s="55">
        <v>119.2</v>
      </c>
      <c r="AC13" s="56">
        <f t="shared" si="1"/>
        <v>1.2141373938921483</v>
      </c>
      <c r="AD13" s="61">
        <v>1.230057475054406</v>
      </c>
      <c r="AE13" s="47">
        <v>311.78100000000001</v>
      </c>
      <c r="AF13" s="57">
        <v>101.3</v>
      </c>
      <c r="AG13" s="54">
        <v>758</v>
      </c>
      <c r="AH13" s="55">
        <v>45</v>
      </c>
      <c r="AI13" s="56">
        <v>1E-3</v>
      </c>
      <c r="AJ13" s="46">
        <v>2E-3</v>
      </c>
    </row>
    <row r="14" spans="1:36" s="36" customFormat="1" ht="13.5" customHeight="1" x14ac:dyDescent="0.25">
      <c r="A14" s="38">
        <v>9</v>
      </c>
      <c r="B14" s="39" t="s">
        <v>33</v>
      </c>
      <c r="C14" s="40">
        <v>48439.651699999995</v>
      </c>
      <c r="D14" s="41">
        <v>129.26621526636652</v>
      </c>
      <c r="E14" s="40">
        <v>835.75300000000004</v>
      </c>
      <c r="F14" s="41">
        <v>132.35858428847877</v>
      </c>
      <c r="G14" s="42">
        <v>10434.4948</v>
      </c>
      <c r="H14" s="41">
        <v>139.19999999999999</v>
      </c>
      <c r="I14" s="44">
        <v>317210</v>
      </c>
      <c r="J14" s="41">
        <v>76.5</v>
      </c>
      <c r="K14" s="42">
        <v>245301.08040000001</v>
      </c>
      <c r="L14" s="43">
        <v>115.43525556819374</v>
      </c>
      <c r="M14" s="42">
        <v>52104.756999999998</v>
      </c>
      <c r="N14" s="43">
        <v>109.1</v>
      </c>
      <c r="O14" s="42">
        <v>86.694000000000003</v>
      </c>
      <c r="P14" s="43">
        <v>98.436376972695925</v>
      </c>
      <c r="Q14" s="47">
        <v>141614.50599999999</v>
      </c>
      <c r="R14" s="48">
        <v>113205.617</v>
      </c>
      <c r="S14" s="49">
        <f t="shared" si="0"/>
        <v>28408.888999999996</v>
      </c>
      <c r="T14" s="50">
        <v>125.1</v>
      </c>
      <c r="U14" s="47">
        <v>143985.51999999999</v>
      </c>
      <c r="V14" s="50">
        <v>125.8</v>
      </c>
      <c r="W14" s="47">
        <v>2371.0140000000001</v>
      </c>
      <c r="X14" s="52">
        <v>187.5</v>
      </c>
      <c r="Y14" s="45">
        <v>0.24099999999999999</v>
      </c>
      <c r="Z14" s="53">
        <v>0.21199999999999999</v>
      </c>
      <c r="AA14" s="54">
        <v>83116.800000000003</v>
      </c>
      <c r="AB14" s="55">
        <v>118.1</v>
      </c>
      <c r="AC14" s="56">
        <f t="shared" si="1"/>
        <v>1.1591056469528378</v>
      </c>
      <c r="AD14" s="61">
        <v>1.1920502141575653</v>
      </c>
      <c r="AE14" s="47">
        <v>69.328000000000003</v>
      </c>
      <c r="AF14" s="57">
        <v>99.8</v>
      </c>
      <c r="AG14" s="54">
        <v>354</v>
      </c>
      <c r="AH14" s="55">
        <v>72</v>
      </c>
      <c r="AI14" s="56">
        <v>2E-3</v>
      </c>
      <c r="AJ14" s="46">
        <v>2E-3</v>
      </c>
    </row>
    <row r="15" spans="1:36" s="36" customFormat="1" ht="13.5" customHeight="1" x14ac:dyDescent="0.25">
      <c r="A15" s="38">
        <v>10</v>
      </c>
      <c r="B15" s="39" t="s">
        <v>35</v>
      </c>
      <c r="C15" s="40">
        <v>15444.7449</v>
      </c>
      <c r="D15" s="41">
        <v>109.53332614115257</v>
      </c>
      <c r="E15" s="40" t="s">
        <v>124</v>
      </c>
      <c r="F15" s="41" t="s">
        <v>124</v>
      </c>
      <c r="G15" s="42">
        <v>3770.3098</v>
      </c>
      <c r="H15" s="41">
        <v>77.3</v>
      </c>
      <c r="I15" s="44">
        <v>371667</v>
      </c>
      <c r="J15" s="41">
        <v>93.3</v>
      </c>
      <c r="K15" s="42">
        <v>21388.3302</v>
      </c>
      <c r="L15" s="43">
        <v>109.11155633983476</v>
      </c>
      <c r="M15" s="42">
        <v>104821.249</v>
      </c>
      <c r="N15" s="43">
        <v>112.6</v>
      </c>
      <c r="O15" s="42">
        <v>45175.222999999998</v>
      </c>
      <c r="P15" s="43">
        <v>118.83131036663241</v>
      </c>
      <c r="Q15" s="47">
        <v>13150.221</v>
      </c>
      <c r="R15" s="48">
        <v>11400.079</v>
      </c>
      <c r="S15" s="49">
        <f t="shared" si="0"/>
        <v>1750.1419999999998</v>
      </c>
      <c r="T15" s="50">
        <v>115.4</v>
      </c>
      <c r="U15" s="47">
        <v>15914.243</v>
      </c>
      <c r="V15" s="50">
        <v>110</v>
      </c>
      <c r="W15" s="47">
        <v>2764.0219999999999</v>
      </c>
      <c r="X15" s="52">
        <v>90.1</v>
      </c>
      <c r="Y15" s="45">
        <v>0.34799999999999998</v>
      </c>
      <c r="Z15" s="53">
        <v>0.28399999999999997</v>
      </c>
      <c r="AA15" s="54">
        <v>76104.2</v>
      </c>
      <c r="AB15" s="55">
        <v>119.9</v>
      </c>
      <c r="AC15" s="56">
        <f t="shared" si="1"/>
        <v>1.0613114072826211</v>
      </c>
      <c r="AD15" s="61">
        <v>1.0738298271690112</v>
      </c>
      <c r="AE15" s="47">
        <v>92.334000000000003</v>
      </c>
      <c r="AF15" s="57">
        <v>100.8</v>
      </c>
      <c r="AG15" s="54">
        <v>341</v>
      </c>
      <c r="AH15" s="55">
        <v>60.1</v>
      </c>
      <c r="AI15" s="56">
        <v>1E-3</v>
      </c>
      <c r="AJ15" s="46">
        <v>2E-3</v>
      </c>
    </row>
    <row r="16" spans="1:36" s="36" customFormat="1" ht="13.5" customHeight="1" x14ac:dyDescent="0.25">
      <c r="A16" s="38">
        <v>13</v>
      </c>
      <c r="B16" s="39" t="s">
        <v>36</v>
      </c>
      <c r="C16" s="40">
        <v>68000.842900000003</v>
      </c>
      <c r="D16" s="41">
        <v>110.19201042281641</v>
      </c>
      <c r="E16" s="40">
        <v>2007.5316</v>
      </c>
      <c r="F16" s="41">
        <v>117.60858382102781</v>
      </c>
      <c r="G16" s="42">
        <v>95.010100000000008</v>
      </c>
      <c r="H16" s="41">
        <v>99.5</v>
      </c>
      <c r="I16" s="44">
        <v>34221</v>
      </c>
      <c r="J16" s="41">
        <v>111</v>
      </c>
      <c r="K16" s="42">
        <v>122.80860000000001</v>
      </c>
      <c r="L16" s="43">
        <v>97.392707002505247</v>
      </c>
      <c r="M16" s="42">
        <v>6624.6949999999997</v>
      </c>
      <c r="N16" s="43">
        <v>111.4</v>
      </c>
      <c r="O16" s="42"/>
      <c r="P16" s="43"/>
      <c r="Q16" s="47">
        <v>1059.8440000000001</v>
      </c>
      <c r="R16" s="48">
        <v>6269.0839999999998</v>
      </c>
      <c r="S16" s="49">
        <f t="shared" si="0"/>
        <v>-5209.24</v>
      </c>
      <c r="T16" s="50">
        <v>16.899999999999999</v>
      </c>
      <c r="U16" s="47">
        <v>1085.672</v>
      </c>
      <c r="V16" s="50">
        <v>17.100000000000001</v>
      </c>
      <c r="W16" s="47">
        <v>25.827999999999999</v>
      </c>
      <c r="X16" s="52">
        <v>33</v>
      </c>
      <c r="Y16" s="45">
        <v>0.22700000000000001</v>
      </c>
      <c r="Z16" s="53">
        <v>0.22700000000000001</v>
      </c>
      <c r="AA16" s="54">
        <v>58856</v>
      </c>
      <c r="AB16" s="55">
        <v>121.5</v>
      </c>
      <c r="AC16" s="56">
        <f t="shared" si="1"/>
        <v>0.82077656932240195</v>
      </c>
      <c r="AD16" s="61">
        <v>0.82429103108455215</v>
      </c>
      <c r="AE16" s="47">
        <v>15.597</v>
      </c>
      <c r="AF16" s="57">
        <v>100</v>
      </c>
      <c r="AG16" s="54">
        <v>134</v>
      </c>
      <c r="AH16" s="55">
        <v>76.099999999999994</v>
      </c>
      <c r="AI16" s="56">
        <v>3.0000000000000001E-3</v>
      </c>
      <c r="AJ16" s="46">
        <v>4.0000000000000001E-3</v>
      </c>
    </row>
    <row r="17" spans="1:36" s="36" customFormat="1" ht="13.5" customHeight="1" x14ac:dyDescent="0.25">
      <c r="A17" s="38">
        <v>14</v>
      </c>
      <c r="B17" s="39" t="s">
        <v>38</v>
      </c>
      <c r="C17" s="40">
        <v>2478.2196000000004</v>
      </c>
      <c r="D17" s="41">
        <v>148.70219330100178</v>
      </c>
      <c r="E17" s="40" t="s">
        <v>124</v>
      </c>
      <c r="F17" s="41" t="s">
        <v>124</v>
      </c>
      <c r="G17" s="42">
        <v>1168.422</v>
      </c>
      <c r="H17" s="41" t="s">
        <v>90</v>
      </c>
      <c r="I17" s="44">
        <v>36125</v>
      </c>
      <c r="J17" s="41">
        <v>108.9</v>
      </c>
      <c r="K17" s="42">
        <v>87.2744</v>
      </c>
      <c r="L17" s="43">
        <v>98.942714297051253</v>
      </c>
      <c r="M17" s="42">
        <v>4853.1689999999999</v>
      </c>
      <c r="N17" s="43">
        <v>110.4</v>
      </c>
      <c r="O17" s="42">
        <v>101.7</v>
      </c>
      <c r="P17" s="43">
        <v>169.6</v>
      </c>
      <c r="Q17" s="58">
        <v>-143.779</v>
      </c>
      <c r="R17" s="59">
        <v>-111.67400000000001</v>
      </c>
      <c r="S17" s="49">
        <f t="shared" si="0"/>
        <v>-32.10499999999999</v>
      </c>
      <c r="T17" s="50" t="s">
        <v>92</v>
      </c>
      <c r="U17" s="47">
        <v>336.93900000000002</v>
      </c>
      <c r="V17" s="50">
        <v>149.30000000000001</v>
      </c>
      <c r="W17" s="47">
        <v>480.71800000000002</v>
      </c>
      <c r="X17" s="52">
        <v>142.5</v>
      </c>
      <c r="Y17" s="45">
        <v>0.2</v>
      </c>
      <c r="Z17" s="53">
        <v>0.2</v>
      </c>
      <c r="AA17" s="54">
        <v>51457.1</v>
      </c>
      <c r="AB17" s="55">
        <v>119.3</v>
      </c>
      <c r="AC17" s="56">
        <f t="shared" si="1"/>
        <v>0.71759518154954072</v>
      </c>
      <c r="AD17" s="61">
        <v>0.72858551168693264</v>
      </c>
      <c r="AE17" s="47">
        <v>8.3620000000000001</v>
      </c>
      <c r="AF17" s="57">
        <v>96.1</v>
      </c>
      <c r="AG17" s="54">
        <v>286</v>
      </c>
      <c r="AH17" s="55">
        <v>79</v>
      </c>
      <c r="AI17" s="56">
        <v>6.0000000000000001E-3</v>
      </c>
      <c r="AJ17" s="46">
        <v>6.9999999999999993E-3</v>
      </c>
    </row>
    <row r="18" spans="1:36" s="36" customFormat="1" ht="13.5" customHeight="1" x14ac:dyDescent="0.25">
      <c r="A18" s="38">
        <v>15</v>
      </c>
      <c r="B18" s="39" t="s">
        <v>39</v>
      </c>
      <c r="C18" s="40">
        <v>4108.3259000000007</v>
      </c>
      <c r="D18" s="41">
        <v>126.04357442143059</v>
      </c>
      <c r="E18" s="40">
        <v>3001.1</v>
      </c>
      <c r="F18" s="41">
        <v>107.17766436188201</v>
      </c>
      <c r="G18" s="42">
        <v>0.49789999999999995</v>
      </c>
      <c r="H18" s="41">
        <v>83.2</v>
      </c>
      <c r="I18" s="44">
        <v>1745</v>
      </c>
      <c r="J18" s="41" t="s">
        <v>81</v>
      </c>
      <c r="K18" s="42">
        <v>50.659699999999994</v>
      </c>
      <c r="L18" s="43">
        <v>150.91305021329327</v>
      </c>
      <c r="M18" s="42">
        <v>1859.345</v>
      </c>
      <c r="N18" s="43">
        <v>113.7</v>
      </c>
      <c r="O18" s="42"/>
      <c r="P18" s="43"/>
      <c r="Q18" s="47">
        <v>393.63799999999998</v>
      </c>
      <c r="R18" s="48">
        <v>1004.149</v>
      </c>
      <c r="S18" s="49">
        <f t="shared" si="0"/>
        <v>-610.51099999999997</v>
      </c>
      <c r="T18" s="50">
        <v>39.200000000000003</v>
      </c>
      <c r="U18" s="47">
        <v>545.02800000000002</v>
      </c>
      <c r="V18" s="50">
        <v>49.1</v>
      </c>
      <c r="W18" s="47">
        <v>151.38999999999999</v>
      </c>
      <c r="X18" s="52">
        <v>142.30000000000001</v>
      </c>
      <c r="Y18" s="45">
        <v>0.308</v>
      </c>
      <c r="Z18" s="53">
        <v>7.6999999999999999E-2</v>
      </c>
      <c r="AA18" s="54">
        <v>52274.5</v>
      </c>
      <c r="AB18" s="55">
        <v>124</v>
      </c>
      <c r="AC18" s="56">
        <f t="shared" si="1"/>
        <v>0.72899423632329585</v>
      </c>
      <c r="AD18" s="61">
        <v>0.71291726060938099</v>
      </c>
      <c r="AE18" s="47">
        <v>4.2130000000000001</v>
      </c>
      <c r="AF18" s="57">
        <v>98.5</v>
      </c>
      <c r="AG18" s="54">
        <v>77</v>
      </c>
      <c r="AH18" s="55">
        <v>57.9</v>
      </c>
      <c r="AI18" s="56">
        <v>5.0000000000000001E-3</v>
      </c>
      <c r="AJ18" s="46">
        <v>9.0000000000000011E-3</v>
      </c>
    </row>
    <row r="19" spans="1:36" s="36" customFormat="1" ht="13.5" customHeight="1" x14ac:dyDescent="0.25">
      <c r="A19" s="38">
        <v>16</v>
      </c>
      <c r="B19" s="39" t="s">
        <v>41</v>
      </c>
      <c r="C19" s="40">
        <v>28160.797099999996</v>
      </c>
      <c r="D19" s="41">
        <v>107.55292198733657</v>
      </c>
      <c r="E19" s="40">
        <v>3042.6475</v>
      </c>
      <c r="F19" s="41">
        <v>136.11724833073765</v>
      </c>
      <c r="G19" s="42">
        <v>77.725999999999999</v>
      </c>
      <c r="H19" s="41">
        <v>50.7</v>
      </c>
      <c r="I19" s="44">
        <v>69462</v>
      </c>
      <c r="J19" s="41">
        <v>114.1</v>
      </c>
      <c r="K19" s="42">
        <v>60.319499999999998</v>
      </c>
      <c r="L19" s="43">
        <v>119.53923900118906</v>
      </c>
      <c r="M19" s="42">
        <v>8988.5930000000008</v>
      </c>
      <c r="N19" s="43">
        <v>114.8</v>
      </c>
      <c r="O19" s="42"/>
      <c r="P19" s="43"/>
      <c r="Q19" s="47">
        <v>1465.3420000000001</v>
      </c>
      <c r="R19" s="59">
        <v>-374.089</v>
      </c>
      <c r="S19" s="49">
        <f t="shared" si="0"/>
        <v>1839.431</v>
      </c>
      <c r="T19" s="50" t="s">
        <v>92</v>
      </c>
      <c r="U19" s="47">
        <v>1488.528</v>
      </c>
      <c r="V19" s="50">
        <v>157.1</v>
      </c>
      <c r="W19" s="47">
        <v>23.186</v>
      </c>
      <c r="X19" s="52">
        <v>1.8</v>
      </c>
      <c r="Y19" s="45">
        <v>0.222</v>
      </c>
      <c r="Z19" s="53">
        <v>0.37</v>
      </c>
      <c r="AA19" s="54">
        <v>57945.1</v>
      </c>
      <c r="AB19" s="55">
        <v>122.2</v>
      </c>
      <c r="AC19" s="56">
        <f t="shared" si="1"/>
        <v>0.80807360994704891</v>
      </c>
      <c r="AD19" s="61">
        <v>0.79076645242455457</v>
      </c>
      <c r="AE19" s="47">
        <v>14.561</v>
      </c>
      <c r="AF19" s="57">
        <v>99.2</v>
      </c>
      <c r="AG19" s="54">
        <v>260</v>
      </c>
      <c r="AH19" s="55">
        <v>91.9</v>
      </c>
      <c r="AI19" s="56">
        <v>5.0000000000000001E-3</v>
      </c>
      <c r="AJ19" s="46">
        <v>5.0000000000000001E-3</v>
      </c>
    </row>
    <row r="20" spans="1:36" s="36" customFormat="1" ht="13.5" customHeight="1" x14ac:dyDescent="0.25">
      <c r="A20" s="38">
        <v>17</v>
      </c>
      <c r="B20" s="39" t="s">
        <v>42</v>
      </c>
      <c r="C20" s="40">
        <v>3842.5418999999997</v>
      </c>
      <c r="D20" s="41">
        <v>119.06907006009659</v>
      </c>
      <c r="E20" s="40">
        <v>3149.5191</v>
      </c>
      <c r="F20" s="41">
        <v>141.1274732949411</v>
      </c>
      <c r="G20" s="42">
        <v>0.873</v>
      </c>
      <c r="H20" s="41">
        <v>93.9</v>
      </c>
      <c r="I20" s="44">
        <v>9515</v>
      </c>
      <c r="J20" s="41">
        <v>149.30000000000001</v>
      </c>
      <c r="K20" s="42">
        <v>130.5838</v>
      </c>
      <c r="L20" s="43">
        <v>168.41091169840129</v>
      </c>
      <c r="M20" s="42">
        <v>3362.6819999999998</v>
      </c>
      <c r="N20" s="43">
        <v>115.3</v>
      </c>
      <c r="O20" s="42"/>
      <c r="P20" s="43"/>
      <c r="Q20" s="47">
        <v>489.99799999999999</v>
      </c>
      <c r="R20" s="48">
        <v>531.13699999999994</v>
      </c>
      <c r="S20" s="49">
        <f t="shared" si="0"/>
        <v>-41.138999999999953</v>
      </c>
      <c r="T20" s="50">
        <v>92.3</v>
      </c>
      <c r="U20" s="47">
        <v>492.53699999999998</v>
      </c>
      <c r="V20" s="50">
        <v>81.400000000000006</v>
      </c>
      <c r="W20" s="60">
        <v>2.5390000000000001</v>
      </c>
      <c r="X20" s="52">
        <v>3.4</v>
      </c>
      <c r="Y20" s="45">
        <v>0.154</v>
      </c>
      <c r="Z20" s="53">
        <v>0.308</v>
      </c>
      <c r="AA20" s="54">
        <v>51607.4</v>
      </c>
      <c r="AB20" s="55">
        <v>115.2</v>
      </c>
      <c r="AC20" s="56">
        <f t="shared" si="1"/>
        <v>0.71969119076472965</v>
      </c>
      <c r="AD20" s="61">
        <v>0.74882775576737393</v>
      </c>
      <c r="AE20" s="47">
        <v>6.3470000000000004</v>
      </c>
      <c r="AF20" s="57">
        <v>97.7</v>
      </c>
      <c r="AG20" s="54">
        <v>88</v>
      </c>
      <c r="AH20" s="55">
        <v>83.8</v>
      </c>
      <c r="AI20" s="56">
        <v>4.0000000000000001E-3</v>
      </c>
      <c r="AJ20" s="46">
        <v>4.0000000000000001E-3</v>
      </c>
    </row>
    <row r="21" spans="1:36" s="36" customFormat="1" ht="13.5" customHeight="1" x14ac:dyDescent="0.25">
      <c r="A21" s="38">
        <v>18</v>
      </c>
      <c r="B21" s="39" t="s">
        <v>43</v>
      </c>
      <c r="C21" s="40">
        <v>34447.743699999999</v>
      </c>
      <c r="D21" s="41">
        <v>107.82312888865758</v>
      </c>
      <c r="E21" s="40">
        <v>5859.5272000000004</v>
      </c>
      <c r="F21" s="41">
        <v>109.97817526605232</v>
      </c>
      <c r="G21" s="42">
        <v>138.82040000000001</v>
      </c>
      <c r="H21" s="41">
        <v>170.4</v>
      </c>
      <c r="I21" s="44">
        <v>19994</v>
      </c>
      <c r="J21" s="41">
        <v>115.9</v>
      </c>
      <c r="K21" s="42">
        <v>800.06219999999996</v>
      </c>
      <c r="L21" s="43">
        <v>113.81401220389674</v>
      </c>
      <c r="M21" s="42">
        <v>4062.1329999999998</v>
      </c>
      <c r="N21" s="43">
        <v>113.7</v>
      </c>
      <c r="O21" s="42"/>
      <c r="P21" s="43"/>
      <c r="Q21" s="47">
        <v>3309.8119999999999</v>
      </c>
      <c r="R21" s="48">
        <v>8682.9050000000007</v>
      </c>
      <c r="S21" s="49">
        <f t="shared" si="0"/>
        <v>-5373.0930000000008</v>
      </c>
      <c r="T21" s="50">
        <v>38.1</v>
      </c>
      <c r="U21" s="47">
        <v>3439.6170000000002</v>
      </c>
      <c r="V21" s="50">
        <v>39.299999999999997</v>
      </c>
      <c r="W21" s="47">
        <v>129.80500000000001</v>
      </c>
      <c r="X21" s="52">
        <v>179.3</v>
      </c>
      <c r="Y21" s="45">
        <v>0.375</v>
      </c>
      <c r="Z21" s="53">
        <v>0.5</v>
      </c>
      <c r="AA21" s="54">
        <v>66648.399999999994</v>
      </c>
      <c r="AB21" s="55">
        <v>116.4</v>
      </c>
      <c r="AC21" s="56">
        <f t="shared" si="1"/>
        <v>0.92944551282498244</v>
      </c>
      <c r="AD21" s="61">
        <v>0.96733441891688532</v>
      </c>
      <c r="AE21" s="47">
        <v>14.898999999999999</v>
      </c>
      <c r="AF21" s="57">
        <v>95.9</v>
      </c>
      <c r="AG21" s="54">
        <v>81</v>
      </c>
      <c r="AH21" s="55">
        <v>75</v>
      </c>
      <c r="AI21" s="56">
        <v>3.0000000000000001E-3</v>
      </c>
      <c r="AJ21" s="46">
        <v>4.0000000000000001E-3</v>
      </c>
    </row>
    <row r="22" spans="1:36" s="36" customFormat="1" ht="13.5" customHeight="1" x14ac:dyDescent="0.25">
      <c r="A22" s="38">
        <v>19</v>
      </c>
      <c r="B22" s="39" t="s">
        <v>44</v>
      </c>
      <c r="C22" s="40">
        <v>16794.311300000001</v>
      </c>
      <c r="D22" s="41">
        <v>126.0775212991164</v>
      </c>
      <c r="E22" s="40">
        <v>3477.7636000000002</v>
      </c>
      <c r="F22" s="41">
        <v>98.282471946755422</v>
      </c>
      <c r="G22" s="42">
        <v>2235.1932999999999</v>
      </c>
      <c r="H22" s="41">
        <v>60.5</v>
      </c>
      <c r="I22" s="44">
        <v>15071</v>
      </c>
      <c r="J22" s="41">
        <v>108.2</v>
      </c>
      <c r="K22" s="42">
        <v>227.27939999999998</v>
      </c>
      <c r="L22" s="43">
        <v>83.154539138312089</v>
      </c>
      <c r="M22" s="42">
        <v>4186.5159999999996</v>
      </c>
      <c r="N22" s="43">
        <v>114.5</v>
      </c>
      <c r="O22" s="42"/>
      <c r="P22" s="43"/>
      <c r="Q22" s="47">
        <v>1896.6579999999999</v>
      </c>
      <c r="R22" s="48">
        <v>1762.1179999999999</v>
      </c>
      <c r="S22" s="49">
        <f t="shared" si="0"/>
        <v>134.53999999999996</v>
      </c>
      <c r="T22" s="50">
        <v>107.6</v>
      </c>
      <c r="U22" s="47">
        <v>2013.856</v>
      </c>
      <c r="V22" s="50">
        <v>108.9</v>
      </c>
      <c r="W22" s="47">
        <v>117.19799999999999</v>
      </c>
      <c r="X22" s="52">
        <v>133.9</v>
      </c>
      <c r="Y22" s="45">
        <v>9.7000000000000003E-2</v>
      </c>
      <c r="Z22" s="53">
        <v>6.5000000000000002E-2</v>
      </c>
      <c r="AA22" s="54">
        <v>57249</v>
      </c>
      <c r="AB22" s="55">
        <v>123.2</v>
      </c>
      <c r="AC22" s="56">
        <f t="shared" si="1"/>
        <v>0.79836614477943102</v>
      </c>
      <c r="AD22" s="61">
        <v>0.78476361502704661</v>
      </c>
      <c r="AE22" s="47">
        <v>12.821</v>
      </c>
      <c r="AF22" s="57">
        <v>98.4</v>
      </c>
      <c r="AG22" s="54">
        <v>227</v>
      </c>
      <c r="AH22" s="55">
        <v>71.2</v>
      </c>
      <c r="AI22" s="56">
        <v>4.0000000000000001E-3</v>
      </c>
      <c r="AJ22" s="46">
        <v>6.0000000000000001E-3</v>
      </c>
    </row>
    <row r="23" spans="1:36" s="36" customFormat="1" ht="13.5" customHeight="1" x14ac:dyDescent="0.25">
      <c r="A23" s="38">
        <v>20</v>
      </c>
      <c r="B23" s="39" t="s">
        <v>45</v>
      </c>
      <c r="C23" s="40">
        <v>14244.797500000001</v>
      </c>
      <c r="D23" s="41">
        <v>83.376022327040715</v>
      </c>
      <c r="E23" s="40">
        <v>7157.7968000000001</v>
      </c>
      <c r="F23" s="41">
        <v>104.63939485077402</v>
      </c>
      <c r="G23" s="42">
        <v>3664.3107999999997</v>
      </c>
      <c r="H23" s="41">
        <v>48.1</v>
      </c>
      <c r="I23" s="44">
        <v>192596</v>
      </c>
      <c r="J23" s="41">
        <v>91.8</v>
      </c>
      <c r="K23" s="42">
        <v>385.72020000000003</v>
      </c>
      <c r="L23" s="43">
        <v>153.98227120937818</v>
      </c>
      <c r="M23" s="42">
        <v>12589.655000000001</v>
      </c>
      <c r="N23" s="43">
        <v>120.8</v>
      </c>
      <c r="O23" s="42"/>
      <c r="P23" s="43"/>
      <c r="Q23" s="47">
        <v>1581.586</v>
      </c>
      <c r="R23" s="48">
        <v>794.63099999999997</v>
      </c>
      <c r="S23" s="49">
        <f t="shared" si="0"/>
        <v>786.95500000000004</v>
      </c>
      <c r="T23" s="50">
        <v>199</v>
      </c>
      <c r="U23" s="47">
        <v>1742.7940000000001</v>
      </c>
      <c r="V23" s="50">
        <v>123.3</v>
      </c>
      <c r="W23" s="47">
        <v>161.208</v>
      </c>
      <c r="X23" s="52">
        <v>26</v>
      </c>
      <c r="Y23" s="45">
        <v>0.26700000000000002</v>
      </c>
      <c r="Z23" s="53">
        <v>0.23300000000000001</v>
      </c>
      <c r="AA23" s="54">
        <v>61082.3</v>
      </c>
      <c r="AB23" s="55">
        <v>119.1</v>
      </c>
      <c r="AC23" s="56">
        <f t="shared" si="1"/>
        <v>0.85182344434419188</v>
      </c>
      <c r="AD23" s="61">
        <v>0.85389601056499387</v>
      </c>
      <c r="AE23" s="47">
        <v>17.43</v>
      </c>
      <c r="AF23" s="57">
        <v>95.5</v>
      </c>
      <c r="AG23" s="54">
        <v>218</v>
      </c>
      <c r="AH23" s="55">
        <v>91.6</v>
      </c>
      <c r="AI23" s="56">
        <v>3.0000000000000001E-3</v>
      </c>
      <c r="AJ23" s="46">
        <v>3.0000000000000001E-3</v>
      </c>
    </row>
    <row r="24" spans="1:36" s="36" customFormat="1" ht="13.5" customHeight="1" x14ac:dyDescent="0.25">
      <c r="A24" s="38">
        <v>21</v>
      </c>
      <c r="B24" s="39" t="s">
        <v>46</v>
      </c>
      <c r="C24" s="40">
        <v>1774.0437999999999</v>
      </c>
      <c r="D24" s="41">
        <v>118.2185792903222</v>
      </c>
      <c r="E24" s="40">
        <v>5286.8532000000005</v>
      </c>
      <c r="F24" s="41">
        <v>174.95454927220266</v>
      </c>
      <c r="G24" s="42">
        <v>95.606200000000001</v>
      </c>
      <c r="H24" s="41" t="s">
        <v>37</v>
      </c>
      <c r="I24" s="44">
        <v>44608</v>
      </c>
      <c r="J24" s="41">
        <v>109</v>
      </c>
      <c r="K24" s="42">
        <v>2310.9953999999998</v>
      </c>
      <c r="L24" s="43">
        <v>106.35944205870318</v>
      </c>
      <c r="M24" s="42">
        <v>10425.419</v>
      </c>
      <c r="N24" s="43">
        <v>114</v>
      </c>
      <c r="O24" s="42">
        <v>191.4127</v>
      </c>
      <c r="P24" s="43">
        <v>144.39877065504709</v>
      </c>
      <c r="Q24" s="47">
        <v>2553.0320000000002</v>
      </c>
      <c r="R24" s="48">
        <v>1079.3889999999999</v>
      </c>
      <c r="S24" s="49">
        <f t="shared" si="0"/>
        <v>1473.6430000000003</v>
      </c>
      <c r="T24" s="50" t="s">
        <v>37</v>
      </c>
      <c r="U24" s="47">
        <v>2800.576</v>
      </c>
      <c r="V24" s="50">
        <v>241.8</v>
      </c>
      <c r="W24" s="47">
        <v>247.54400000000001</v>
      </c>
      <c r="X24" s="52" t="s">
        <v>123</v>
      </c>
      <c r="Y24" s="45">
        <v>0.219</v>
      </c>
      <c r="Z24" s="53">
        <v>0.188</v>
      </c>
      <c r="AA24" s="54">
        <v>50382.400000000001</v>
      </c>
      <c r="AB24" s="55">
        <v>121.5</v>
      </c>
      <c r="AC24" s="56">
        <f t="shared" si="1"/>
        <v>0.70260794865823339</v>
      </c>
      <c r="AD24" s="130">
        <v>0.69922740946283912</v>
      </c>
      <c r="AE24" s="47">
        <v>17.744</v>
      </c>
      <c r="AF24" s="57">
        <v>99.5</v>
      </c>
      <c r="AG24" s="54">
        <v>239</v>
      </c>
      <c r="AH24" s="55">
        <v>77.900000000000006</v>
      </c>
      <c r="AI24" s="56">
        <v>3.0000000000000001E-3</v>
      </c>
      <c r="AJ24" s="46">
        <v>4.0000000000000001E-3</v>
      </c>
    </row>
    <row r="25" spans="1:36" s="36" customFormat="1" ht="13.5" customHeight="1" x14ac:dyDescent="0.25">
      <c r="A25" s="38">
        <v>22</v>
      </c>
      <c r="B25" s="39" t="s">
        <v>47</v>
      </c>
      <c r="C25" s="40">
        <v>24039.688699999999</v>
      </c>
      <c r="D25" s="41">
        <v>137.75705719517862</v>
      </c>
      <c r="E25" s="40">
        <v>1034.0475999999999</v>
      </c>
      <c r="F25" s="41">
        <v>85.563701477519459</v>
      </c>
      <c r="G25" s="42">
        <v>51.831400000000002</v>
      </c>
      <c r="H25" s="41">
        <v>131.9</v>
      </c>
      <c r="I25" s="44">
        <v>23001</v>
      </c>
      <c r="J25" s="41">
        <v>71</v>
      </c>
      <c r="K25" s="42">
        <v>2392.7901000000002</v>
      </c>
      <c r="L25" s="43">
        <v>126.78368313527892</v>
      </c>
      <c r="M25" s="42">
        <v>8150.2860000000001</v>
      </c>
      <c r="N25" s="43">
        <v>104.7</v>
      </c>
      <c r="O25" s="42"/>
      <c r="P25" s="43"/>
      <c r="Q25" s="47">
        <v>1428.502</v>
      </c>
      <c r="R25" s="48">
        <v>2663.5120000000002</v>
      </c>
      <c r="S25" s="49">
        <f t="shared" si="0"/>
        <v>-1235.0100000000002</v>
      </c>
      <c r="T25" s="50">
        <v>53.6</v>
      </c>
      <c r="U25" s="47">
        <v>1443.1220000000001</v>
      </c>
      <c r="V25" s="50">
        <v>53.4</v>
      </c>
      <c r="W25" s="47">
        <v>14.62</v>
      </c>
      <c r="X25" s="52">
        <v>36.9</v>
      </c>
      <c r="Y25" s="45">
        <v>0.17199999999999999</v>
      </c>
      <c r="Z25" s="53">
        <v>0.27600000000000002</v>
      </c>
      <c r="AA25" s="54">
        <v>55581.9</v>
      </c>
      <c r="AB25" s="55">
        <v>120.8</v>
      </c>
      <c r="AC25" s="56">
        <f t="shared" si="1"/>
        <v>0.77511759546045966</v>
      </c>
      <c r="AD25" s="61">
        <v>0.77775805014313815</v>
      </c>
      <c r="AE25" s="47">
        <v>17.806999999999999</v>
      </c>
      <c r="AF25" s="57">
        <v>99.6</v>
      </c>
      <c r="AG25" s="54">
        <v>124</v>
      </c>
      <c r="AH25" s="55">
        <v>61.4</v>
      </c>
      <c r="AI25" s="56">
        <v>2E-3</v>
      </c>
      <c r="AJ25" s="46">
        <v>3.0000000000000001E-3</v>
      </c>
    </row>
    <row r="26" spans="1:36" s="36" customFormat="1" ht="13.5" customHeight="1" x14ac:dyDescent="0.25">
      <c r="A26" s="38">
        <v>23</v>
      </c>
      <c r="B26" s="39" t="s">
        <v>49</v>
      </c>
      <c r="C26" s="40">
        <v>1985.9151999999999</v>
      </c>
      <c r="D26" s="41">
        <v>109.34201705323785</v>
      </c>
      <c r="E26" s="40">
        <v>6767.7687999999998</v>
      </c>
      <c r="F26" s="41">
        <v>100.86763887931095</v>
      </c>
      <c r="G26" s="42">
        <v>160.54900000000001</v>
      </c>
      <c r="H26" s="41">
        <v>113.5</v>
      </c>
      <c r="I26" s="44">
        <v>13143</v>
      </c>
      <c r="J26" s="41">
        <v>133.6</v>
      </c>
      <c r="K26" s="42" t="s">
        <v>124</v>
      </c>
      <c r="L26" s="43" t="s">
        <v>124</v>
      </c>
      <c r="M26" s="42">
        <v>2354.154</v>
      </c>
      <c r="N26" s="43">
        <v>114</v>
      </c>
      <c r="O26" s="42"/>
      <c r="P26" s="43"/>
      <c r="Q26" s="47">
        <v>867.06399999999996</v>
      </c>
      <c r="R26" s="48">
        <v>839.55</v>
      </c>
      <c r="S26" s="49">
        <f t="shared" si="0"/>
        <v>27.51400000000001</v>
      </c>
      <c r="T26" s="50">
        <v>103.3</v>
      </c>
      <c r="U26" s="47">
        <v>867.06399999999996</v>
      </c>
      <c r="V26" s="50">
        <v>101.7</v>
      </c>
      <c r="W26" s="60">
        <v>0</v>
      </c>
      <c r="X26" s="52" t="s">
        <v>124</v>
      </c>
      <c r="Y26" s="45">
        <v>0</v>
      </c>
      <c r="Z26" s="53">
        <v>0.14299999999999999</v>
      </c>
      <c r="AA26" s="54">
        <v>49440</v>
      </c>
      <c r="AB26" s="55">
        <v>124.7</v>
      </c>
      <c r="AC26" s="63">
        <f t="shared" si="1"/>
        <v>0.68946570591442757</v>
      </c>
      <c r="AD26" s="130">
        <v>0.67494212757466765</v>
      </c>
      <c r="AE26" s="47">
        <v>4.4729999999999999</v>
      </c>
      <c r="AF26" s="57">
        <v>94.1</v>
      </c>
      <c r="AG26" s="54">
        <v>107</v>
      </c>
      <c r="AH26" s="55">
        <v>88.4</v>
      </c>
      <c r="AI26" s="56">
        <v>4.0000000000000001E-3</v>
      </c>
      <c r="AJ26" s="46">
        <v>4.0000000000000001E-3</v>
      </c>
    </row>
    <row r="27" spans="1:36" s="36" customFormat="1" ht="13.5" customHeight="1" x14ac:dyDescent="0.25">
      <c r="A27" s="38">
        <v>24</v>
      </c>
      <c r="B27" s="39" t="s">
        <v>50</v>
      </c>
      <c r="C27" s="40">
        <v>8641.6753000000008</v>
      </c>
      <c r="D27" s="41">
        <v>118.86085511618516</v>
      </c>
      <c r="E27" s="40">
        <v>10895.1291</v>
      </c>
      <c r="F27" s="41">
        <v>122.54946685202179</v>
      </c>
      <c r="G27" s="42">
        <v>109.23780000000001</v>
      </c>
      <c r="H27" s="41">
        <v>194.9</v>
      </c>
      <c r="I27" s="44">
        <v>15681</v>
      </c>
      <c r="J27" s="41">
        <v>108.5</v>
      </c>
      <c r="K27" s="42">
        <v>270.36659999999995</v>
      </c>
      <c r="L27" s="43">
        <v>53.399155659795071</v>
      </c>
      <c r="M27" s="42">
        <v>6253.0230000000001</v>
      </c>
      <c r="N27" s="43">
        <v>114.1</v>
      </c>
      <c r="O27" s="42"/>
      <c r="P27" s="43"/>
      <c r="Q27" s="58">
        <v>-2721.2570000000001</v>
      </c>
      <c r="R27" s="48">
        <v>7356.5410000000002</v>
      </c>
      <c r="S27" s="49">
        <f t="shared" si="0"/>
        <v>-10077.798000000001</v>
      </c>
      <c r="T27" s="50" t="s">
        <v>92</v>
      </c>
      <c r="U27" s="47">
        <v>4194.7449999999999</v>
      </c>
      <c r="V27" s="50">
        <v>54.6</v>
      </c>
      <c r="W27" s="62">
        <v>6916.0020000000004</v>
      </c>
      <c r="X27" s="52" t="s">
        <v>120</v>
      </c>
      <c r="Y27" s="45">
        <v>0.34100000000000003</v>
      </c>
      <c r="Z27" s="53">
        <v>0.22700000000000001</v>
      </c>
      <c r="AA27" s="54">
        <v>55187.6</v>
      </c>
      <c r="AB27" s="55">
        <v>120.3</v>
      </c>
      <c r="AC27" s="56">
        <f t="shared" si="1"/>
        <v>0.76961888332773187</v>
      </c>
      <c r="AD27" s="61">
        <v>0.7726142103225131</v>
      </c>
      <c r="AE27" s="47">
        <v>15.581</v>
      </c>
      <c r="AF27" s="57">
        <v>97.4</v>
      </c>
      <c r="AG27" s="54">
        <v>140</v>
      </c>
      <c r="AH27" s="55">
        <v>75.3</v>
      </c>
      <c r="AI27" s="56">
        <v>3.0000000000000001E-3</v>
      </c>
      <c r="AJ27" s="46">
        <v>3.0000000000000001E-3</v>
      </c>
    </row>
    <row r="28" spans="1:36" s="36" customFormat="1" ht="13.5" customHeight="1" x14ac:dyDescent="0.25">
      <c r="A28" s="38">
        <v>25</v>
      </c>
      <c r="B28" s="39" t="s">
        <v>51</v>
      </c>
      <c r="C28" s="40">
        <v>30828.167300000001</v>
      </c>
      <c r="D28" s="41">
        <v>119.14962468400428</v>
      </c>
      <c r="E28" s="40">
        <v>4429.2786999999998</v>
      </c>
      <c r="F28" s="41">
        <v>131.42836702651067</v>
      </c>
      <c r="G28" s="42">
        <v>242.57</v>
      </c>
      <c r="H28" s="41">
        <v>145.30000000000001</v>
      </c>
      <c r="I28" s="44">
        <v>37285</v>
      </c>
      <c r="J28" s="41">
        <v>172</v>
      </c>
      <c r="K28" s="42">
        <v>205.488</v>
      </c>
      <c r="L28" s="43">
        <v>131.50053755183535</v>
      </c>
      <c r="M28" s="42">
        <v>7835.7030000000004</v>
      </c>
      <c r="N28" s="43">
        <v>110.8</v>
      </c>
      <c r="O28" s="42"/>
      <c r="P28" s="43"/>
      <c r="Q28" s="47">
        <v>3689.4609999999998</v>
      </c>
      <c r="R28" s="48">
        <v>4789.5879999999997</v>
      </c>
      <c r="S28" s="49">
        <f t="shared" si="0"/>
        <v>-1100.127</v>
      </c>
      <c r="T28" s="50">
        <v>77</v>
      </c>
      <c r="U28" s="47">
        <v>3842.067</v>
      </c>
      <c r="V28" s="50">
        <v>76.599999999999994</v>
      </c>
      <c r="W28" s="62">
        <v>152.60599999999999</v>
      </c>
      <c r="X28" s="52">
        <v>67.5</v>
      </c>
      <c r="Y28" s="45">
        <v>0.33300000000000002</v>
      </c>
      <c r="Z28" s="53">
        <v>0.33300000000000002</v>
      </c>
      <c r="AA28" s="54">
        <v>56103.1</v>
      </c>
      <c r="AB28" s="55">
        <v>118.3</v>
      </c>
      <c r="AC28" s="56">
        <f t="shared" si="1"/>
        <v>0.78238599202038273</v>
      </c>
      <c r="AD28" s="61">
        <v>0.80185056485854445</v>
      </c>
      <c r="AE28" s="47">
        <v>12.728999999999999</v>
      </c>
      <c r="AF28" s="57">
        <v>99</v>
      </c>
      <c r="AG28" s="54">
        <v>96</v>
      </c>
      <c r="AH28" s="55">
        <v>58.9</v>
      </c>
      <c r="AI28" s="56">
        <v>2E-3</v>
      </c>
      <c r="AJ28" s="46">
        <v>4.0000000000000001E-3</v>
      </c>
    </row>
    <row r="29" spans="1:36" s="36" customFormat="1" ht="13.5" customHeight="1" x14ac:dyDescent="0.25">
      <c r="A29" s="38">
        <v>26</v>
      </c>
      <c r="B29" s="39" t="s">
        <v>52</v>
      </c>
      <c r="C29" s="40">
        <v>7427.9229999999998</v>
      </c>
      <c r="D29" s="41">
        <v>74.279830923832179</v>
      </c>
      <c r="E29" s="40">
        <v>4554.7087000000001</v>
      </c>
      <c r="F29" s="41">
        <v>127.45440485269958</v>
      </c>
      <c r="G29" s="42">
        <v>5011.6207999999997</v>
      </c>
      <c r="H29" s="41">
        <v>88</v>
      </c>
      <c r="I29" s="44">
        <v>38495</v>
      </c>
      <c r="J29" s="41">
        <v>92.6</v>
      </c>
      <c r="K29" s="42">
        <v>359.99329999999998</v>
      </c>
      <c r="L29" s="43" t="s">
        <v>90</v>
      </c>
      <c r="M29" s="42">
        <v>7658.3680000000004</v>
      </c>
      <c r="N29" s="43">
        <v>111.2</v>
      </c>
      <c r="O29" s="42"/>
      <c r="P29" s="43"/>
      <c r="Q29" s="47">
        <v>956.33</v>
      </c>
      <c r="R29" s="48">
        <v>1300.4649999999999</v>
      </c>
      <c r="S29" s="49">
        <f t="shared" si="0"/>
        <v>-344.13499999999988</v>
      </c>
      <c r="T29" s="50">
        <v>73.5</v>
      </c>
      <c r="U29" s="47">
        <v>1025.4760000000001</v>
      </c>
      <c r="V29" s="50">
        <v>76.900000000000006</v>
      </c>
      <c r="W29" s="47">
        <v>69.146000000000001</v>
      </c>
      <c r="X29" s="52" t="s">
        <v>48</v>
      </c>
      <c r="Y29" s="45">
        <v>0.19</v>
      </c>
      <c r="Z29" s="53">
        <v>9.5000000000000001E-2</v>
      </c>
      <c r="AA29" s="54">
        <v>58177.2</v>
      </c>
      <c r="AB29" s="55">
        <v>128.69999999999999</v>
      </c>
      <c r="AC29" s="56">
        <f t="shared" si="1"/>
        <v>0.81131036136983892</v>
      </c>
      <c r="AD29" s="61">
        <v>0.77007441827432799</v>
      </c>
      <c r="AE29" s="47">
        <v>13.055</v>
      </c>
      <c r="AF29" s="57">
        <v>103.4</v>
      </c>
      <c r="AG29" s="54">
        <v>156</v>
      </c>
      <c r="AH29" s="55">
        <v>66.7</v>
      </c>
      <c r="AI29" s="56">
        <v>3.0000000000000001E-3</v>
      </c>
      <c r="AJ29" s="46">
        <v>4.0000000000000001E-3</v>
      </c>
    </row>
    <row r="30" spans="1:36" s="36" customFormat="1" ht="13.5" customHeight="1" x14ac:dyDescent="0.25">
      <c r="A30" s="38">
        <v>27</v>
      </c>
      <c r="B30" s="39" t="s">
        <v>53</v>
      </c>
      <c r="C30" s="40">
        <v>126.00429999999999</v>
      </c>
      <c r="D30" s="41" t="s">
        <v>48</v>
      </c>
      <c r="E30" s="40">
        <v>3688.9810000000002</v>
      </c>
      <c r="F30" s="41">
        <v>139.4433629663661</v>
      </c>
      <c r="G30" s="42">
        <v>9.8260000000000005</v>
      </c>
      <c r="H30" s="41">
        <v>138</v>
      </c>
      <c r="I30" s="44">
        <v>2739</v>
      </c>
      <c r="J30" s="41" t="s">
        <v>127</v>
      </c>
      <c r="K30" s="42">
        <v>36.0246</v>
      </c>
      <c r="L30" s="43">
        <v>195.26480966551216</v>
      </c>
      <c r="M30" s="42">
        <v>3177.393</v>
      </c>
      <c r="N30" s="43">
        <v>125</v>
      </c>
      <c r="O30" s="42"/>
      <c r="P30" s="43"/>
      <c r="Q30" s="47">
        <v>559.21699999999998</v>
      </c>
      <c r="R30" s="48">
        <v>335.46699999999998</v>
      </c>
      <c r="S30" s="49">
        <f t="shared" si="0"/>
        <v>223.75</v>
      </c>
      <c r="T30" s="50">
        <v>166.7</v>
      </c>
      <c r="U30" s="47">
        <v>559.21699999999998</v>
      </c>
      <c r="V30" s="50">
        <v>161.19999999999999</v>
      </c>
      <c r="W30" s="51">
        <v>0</v>
      </c>
      <c r="X30" s="52" t="s">
        <v>124</v>
      </c>
      <c r="Y30" s="45">
        <v>0</v>
      </c>
      <c r="Z30" s="53">
        <v>0.33300000000000002</v>
      </c>
      <c r="AA30" s="54">
        <v>52660.4</v>
      </c>
      <c r="AB30" s="55">
        <v>126.3</v>
      </c>
      <c r="AC30" s="56">
        <f t="shared" si="1"/>
        <v>0.73437580622443621</v>
      </c>
      <c r="AD30" s="61">
        <v>0.70447608757040658</v>
      </c>
      <c r="AE30" s="47">
        <v>3.48</v>
      </c>
      <c r="AF30" s="57">
        <v>95.8</v>
      </c>
      <c r="AG30" s="54">
        <v>52</v>
      </c>
      <c r="AH30" s="55">
        <v>81.3</v>
      </c>
      <c r="AI30" s="56">
        <v>3.0000000000000001E-3</v>
      </c>
      <c r="AJ30" s="46">
        <v>4.0000000000000001E-3</v>
      </c>
    </row>
    <row r="31" spans="1:36" s="36" customFormat="1" ht="13.5" customHeight="1" x14ac:dyDescent="0.25">
      <c r="A31" s="38">
        <v>28</v>
      </c>
      <c r="B31" s="228" t="s">
        <v>54</v>
      </c>
      <c r="C31" s="229">
        <v>22247.164199999999</v>
      </c>
      <c r="D31" s="230" t="s">
        <v>34</v>
      </c>
      <c r="E31" s="229">
        <v>613.92259999999999</v>
      </c>
      <c r="F31" s="230">
        <v>71.023427381826238</v>
      </c>
      <c r="G31" s="231">
        <v>308.68720000000002</v>
      </c>
      <c r="H31" s="230">
        <v>102.7</v>
      </c>
      <c r="I31" s="232">
        <v>55217</v>
      </c>
      <c r="J31" s="230">
        <v>89.7</v>
      </c>
      <c r="K31" s="231">
        <v>401.23559999999998</v>
      </c>
      <c r="L31" s="233">
        <v>103.71224318828433</v>
      </c>
      <c r="M31" s="231">
        <v>11222.218000000001</v>
      </c>
      <c r="N31" s="233">
        <v>116</v>
      </c>
      <c r="O31" s="231"/>
      <c r="P31" s="233"/>
      <c r="Q31" s="234">
        <v>582.30600000000004</v>
      </c>
      <c r="R31" s="235">
        <v>556.54999999999995</v>
      </c>
      <c r="S31" s="236">
        <f t="shared" si="0"/>
        <v>25.756000000000085</v>
      </c>
      <c r="T31" s="237">
        <v>104.6</v>
      </c>
      <c r="U31" s="234">
        <v>693.83600000000001</v>
      </c>
      <c r="V31" s="237">
        <v>100.3</v>
      </c>
      <c r="W31" s="234">
        <v>111.53</v>
      </c>
      <c r="X31" s="238">
        <v>82.4</v>
      </c>
      <c r="Y31" s="239">
        <v>0.26300000000000001</v>
      </c>
      <c r="Z31" s="240">
        <v>0.316</v>
      </c>
      <c r="AA31" s="241">
        <v>59179.1</v>
      </c>
      <c r="AB31" s="242">
        <v>118.8</v>
      </c>
      <c r="AC31" s="243">
        <f t="shared" si="1"/>
        <v>0.82528236158738877</v>
      </c>
      <c r="AD31" s="244">
        <v>0.84226403353472434</v>
      </c>
      <c r="AE31" s="234">
        <v>15.103</v>
      </c>
      <c r="AF31" s="245">
        <v>95.6</v>
      </c>
      <c r="AG31" s="241">
        <v>122</v>
      </c>
      <c r="AH31" s="242">
        <v>88.4</v>
      </c>
      <c r="AI31" s="243">
        <v>2E-3</v>
      </c>
      <c r="AJ31" s="246">
        <v>2E-3</v>
      </c>
    </row>
    <row r="32" spans="1:36" s="36" customFormat="1" ht="13.5" customHeight="1" x14ac:dyDescent="0.25">
      <c r="A32" s="38">
        <v>29</v>
      </c>
      <c r="B32" s="39" t="s">
        <v>55</v>
      </c>
      <c r="C32" s="40">
        <v>4148.8858</v>
      </c>
      <c r="D32" s="41">
        <v>109.97903952282044</v>
      </c>
      <c r="E32" s="40">
        <v>3333.4868999999999</v>
      </c>
      <c r="F32" s="41">
        <v>120.47466590510909</v>
      </c>
      <c r="G32" s="42">
        <v>416.44009999999997</v>
      </c>
      <c r="H32" s="41">
        <v>48.9</v>
      </c>
      <c r="I32" s="44">
        <v>25905</v>
      </c>
      <c r="J32" s="41">
        <v>188.2</v>
      </c>
      <c r="K32" s="42">
        <v>35.232599999999998</v>
      </c>
      <c r="L32" s="43">
        <v>2.023149252204929</v>
      </c>
      <c r="M32" s="42">
        <v>5118.62</v>
      </c>
      <c r="N32" s="43">
        <v>121.3</v>
      </c>
      <c r="O32" s="42"/>
      <c r="P32" s="43"/>
      <c r="Q32" s="47">
        <v>553.11500000000001</v>
      </c>
      <c r="R32" s="48">
        <v>857.59799999999996</v>
      </c>
      <c r="S32" s="49">
        <f t="shared" si="0"/>
        <v>-304.48299999999995</v>
      </c>
      <c r="T32" s="50">
        <v>64.5</v>
      </c>
      <c r="U32" s="47">
        <v>742.36</v>
      </c>
      <c r="V32" s="50">
        <v>83.6</v>
      </c>
      <c r="W32" s="47">
        <v>189.245</v>
      </c>
      <c r="X32" s="52" t="s">
        <v>118</v>
      </c>
      <c r="Y32" s="45">
        <v>0.33300000000000002</v>
      </c>
      <c r="Z32" s="53">
        <v>0.20799999999999999</v>
      </c>
      <c r="AA32" s="54">
        <v>49320.1</v>
      </c>
      <c r="AB32" s="55">
        <v>123.7</v>
      </c>
      <c r="AC32" s="63">
        <f t="shared" si="1"/>
        <v>0.68779364001355503</v>
      </c>
      <c r="AD32" s="130">
        <v>0.67540375422523669</v>
      </c>
      <c r="AE32" s="47">
        <v>10.388</v>
      </c>
      <c r="AF32" s="57">
        <v>98.6</v>
      </c>
      <c r="AG32" s="54">
        <v>183</v>
      </c>
      <c r="AH32" s="55">
        <v>69.3</v>
      </c>
      <c r="AI32" s="56">
        <v>4.0000000000000001E-3</v>
      </c>
      <c r="AJ32" s="46">
        <v>5.0000000000000001E-3</v>
      </c>
    </row>
    <row r="33" spans="1:36" s="36" customFormat="1" ht="13.5" customHeight="1" x14ac:dyDescent="0.25">
      <c r="A33" s="38">
        <v>30</v>
      </c>
      <c r="B33" s="39" t="s">
        <v>56</v>
      </c>
      <c r="C33" s="40">
        <v>9063.7357999999986</v>
      </c>
      <c r="D33" s="41">
        <v>132.06814366984935</v>
      </c>
      <c r="E33" s="40">
        <v>3216.6349</v>
      </c>
      <c r="F33" s="41">
        <v>142.79840551945409</v>
      </c>
      <c r="G33" s="42">
        <v>38.582699999999996</v>
      </c>
      <c r="H33" s="41">
        <v>80.900000000000006</v>
      </c>
      <c r="I33" s="44">
        <v>12240</v>
      </c>
      <c r="J33" s="41">
        <v>146.1</v>
      </c>
      <c r="K33" s="42">
        <v>3834.3572999999997</v>
      </c>
      <c r="L33" s="43" t="s">
        <v>116</v>
      </c>
      <c r="M33" s="42">
        <v>6474.3959999999997</v>
      </c>
      <c r="N33" s="43">
        <v>121.4</v>
      </c>
      <c r="O33" s="42"/>
      <c r="P33" s="43"/>
      <c r="Q33" s="47">
        <v>1039.1220000000001</v>
      </c>
      <c r="R33" s="48">
        <v>1397.8340000000001</v>
      </c>
      <c r="S33" s="49">
        <f t="shared" si="0"/>
        <v>-358.71199999999999</v>
      </c>
      <c r="T33" s="50">
        <v>74.3</v>
      </c>
      <c r="U33" s="47">
        <v>1092.433</v>
      </c>
      <c r="V33" s="50">
        <v>75.7</v>
      </c>
      <c r="W33" s="47">
        <v>53.311</v>
      </c>
      <c r="X33" s="52">
        <v>118.6</v>
      </c>
      <c r="Y33" s="45">
        <v>0.26700000000000002</v>
      </c>
      <c r="Z33" s="53">
        <v>0.4</v>
      </c>
      <c r="AA33" s="54">
        <v>61016.7</v>
      </c>
      <c r="AB33" s="55">
        <v>121.4</v>
      </c>
      <c r="AC33" s="56">
        <f t="shared" si="1"/>
        <v>0.85090861929750916</v>
      </c>
      <c r="AD33" s="61">
        <v>0.84749918412139602</v>
      </c>
      <c r="AE33" s="47">
        <v>10.475</v>
      </c>
      <c r="AF33" s="57">
        <v>101.5</v>
      </c>
      <c r="AG33" s="54">
        <v>148</v>
      </c>
      <c r="AH33" s="55">
        <v>82.7</v>
      </c>
      <c r="AI33" s="56">
        <v>4.0000000000000001E-3</v>
      </c>
      <c r="AJ33" s="46">
        <v>5.0000000000000001E-3</v>
      </c>
    </row>
    <row r="34" spans="1:36" s="36" customFormat="1" ht="13.5" customHeight="1" x14ac:dyDescent="0.25">
      <c r="A34" s="38">
        <v>31</v>
      </c>
      <c r="B34" s="39" t="s">
        <v>57</v>
      </c>
      <c r="C34" s="40">
        <v>6095.671800000001</v>
      </c>
      <c r="D34" s="41">
        <v>105.12596522636974</v>
      </c>
      <c r="E34" s="40">
        <v>2609.7492000000002</v>
      </c>
      <c r="F34" s="41">
        <v>120.09273706881874</v>
      </c>
      <c r="G34" s="42">
        <v>71.246200000000002</v>
      </c>
      <c r="H34" s="41">
        <v>138.9</v>
      </c>
      <c r="I34" s="44">
        <v>29705</v>
      </c>
      <c r="J34" s="41">
        <v>153.69999999999999</v>
      </c>
      <c r="K34" s="42">
        <v>538.01599999999996</v>
      </c>
      <c r="L34" s="43">
        <v>91.519491370887181</v>
      </c>
      <c r="M34" s="42">
        <v>4976.4049999999997</v>
      </c>
      <c r="N34" s="43">
        <v>112.2</v>
      </c>
      <c r="O34" s="42">
        <v>108.62660000000001</v>
      </c>
      <c r="P34" s="43">
        <v>105.34816510202501</v>
      </c>
      <c r="Q34" s="58">
        <v>-37.616</v>
      </c>
      <c r="R34" s="48">
        <v>374.16300000000001</v>
      </c>
      <c r="S34" s="49">
        <f t="shared" si="0"/>
        <v>-411.779</v>
      </c>
      <c r="T34" s="50" t="s">
        <v>92</v>
      </c>
      <c r="U34" s="47">
        <v>328.59199999999998</v>
      </c>
      <c r="V34" s="50">
        <v>82.2</v>
      </c>
      <c r="W34" s="47">
        <v>366.20800000000003</v>
      </c>
      <c r="X34" s="52" t="s">
        <v>119</v>
      </c>
      <c r="Y34" s="45">
        <v>0.29199999999999998</v>
      </c>
      <c r="Z34" s="53">
        <v>0.16700000000000001</v>
      </c>
      <c r="AA34" s="54">
        <v>48718</v>
      </c>
      <c r="AB34" s="55">
        <v>117.9</v>
      </c>
      <c r="AC34" s="63">
        <f t="shared" si="1"/>
        <v>0.67939705219941515</v>
      </c>
      <c r="AD34" s="130">
        <v>0.69674341843834919</v>
      </c>
      <c r="AE34" s="47">
        <v>12.273999999999999</v>
      </c>
      <c r="AF34" s="57">
        <v>100.1</v>
      </c>
      <c r="AG34" s="54">
        <v>262</v>
      </c>
      <c r="AH34" s="55">
        <v>88.5</v>
      </c>
      <c r="AI34" s="56">
        <v>6.0000000000000001E-3</v>
      </c>
      <c r="AJ34" s="46">
        <v>6.0000000000000001E-3</v>
      </c>
    </row>
    <row r="35" spans="1:36" s="36" customFormat="1" ht="13.15" customHeight="1" x14ac:dyDescent="0.25">
      <c r="A35" s="38">
        <v>32</v>
      </c>
      <c r="B35" s="39" t="s">
        <v>58</v>
      </c>
      <c r="C35" s="40">
        <v>7555.4566000000004</v>
      </c>
      <c r="D35" s="41">
        <v>110.06739854999519</v>
      </c>
      <c r="E35" s="40">
        <v>3449.5016000000001</v>
      </c>
      <c r="F35" s="41">
        <v>136.68833734198429</v>
      </c>
      <c r="G35" s="42">
        <v>79.048699999999997</v>
      </c>
      <c r="H35" s="41">
        <v>188.9</v>
      </c>
      <c r="I35" s="44">
        <v>14329</v>
      </c>
      <c r="J35" s="41">
        <v>164.7</v>
      </c>
      <c r="K35" s="42">
        <v>47.715499999999999</v>
      </c>
      <c r="L35" s="43">
        <v>56.171501693426777</v>
      </c>
      <c r="M35" s="42">
        <v>4011.1889999999999</v>
      </c>
      <c r="N35" s="43">
        <v>111.6</v>
      </c>
      <c r="O35" s="42"/>
      <c r="P35" s="43"/>
      <c r="Q35" s="47">
        <v>985.36199999999997</v>
      </c>
      <c r="R35" s="48">
        <v>831.78800000000001</v>
      </c>
      <c r="S35" s="49">
        <f t="shared" si="0"/>
        <v>153.57399999999996</v>
      </c>
      <c r="T35" s="50">
        <v>118.5</v>
      </c>
      <c r="U35" s="47">
        <v>1279.847</v>
      </c>
      <c r="V35" s="50">
        <v>111.9</v>
      </c>
      <c r="W35" s="47">
        <v>294.48500000000001</v>
      </c>
      <c r="X35" s="52">
        <v>94.4</v>
      </c>
      <c r="Y35" s="45">
        <v>0.36799999999999999</v>
      </c>
      <c r="Z35" s="53">
        <v>0.36799999999999999</v>
      </c>
      <c r="AA35" s="54">
        <v>56559.199999999997</v>
      </c>
      <c r="AB35" s="55">
        <v>118.1</v>
      </c>
      <c r="AC35" s="56">
        <f t="shared" si="1"/>
        <v>0.78874653628550351</v>
      </c>
      <c r="AD35" s="61">
        <v>0.80616584402430225</v>
      </c>
      <c r="AE35" s="47">
        <v>9.1880000000000006</v>
      </c>
      <c r="AF35" s="57">
        <v>102.5</v>
      </c>
      <c r="AG35" s="54">
        <v>141</v>
      </c>
      <c r="AH35" s="55">
        <v>92.8</v>
      </c>
      <c r="AI35" s="56">
        <v>4.0000000000000001E-3</v>
      </c>
      <c r="AJ35" s="46">
        <v>5.0000000000000001E-3</v>
      </c>
    </row>
    <row r="36" spans="1:36" s="36" customFormat="1" ht="13.5" customHeight="1" x14ac:dyDescent="0.25">
      <c r="A36" s="38">
        <v>33</v>
      </c>
      <c r="B36" s="39" t="s">
        <v>59</v>
      </c>
      <c r="C36" s="40">
        <v>5206.7629999999999</v>
      </c>
      <c r="D36" s="41">
        <v>120.4811245244024</v>
      </c>
      <c r="E36" s="40">
        <v>868.27519999999993</v>
      </c>
      <c r="F36" s="41">
        <v>74.965529376396418</v>
      </c>
      <c r="G36" s="42">
        <v>0.45800000000000002</v>
      </c>
      <c r="H36" s="41">
        <v>112.8</v>
      </c>
      <c r="I36" s="44">
        <v>21913</v>
      </c>
      <c r="J36" s="41">
        <v>115.2</v>
      </c>
      <c r="K36" s="42">
        <v>325.91300000000001</v>
      </c>
      <c r="L36" s="43" t="s">
        <v>117</v>
      </c>
      <c r="M36" s="42">
        <v>3178.5</v>
      </c>
      <c r="N36" s="43">
        <v>116.1</v>
      </c>
      <c r="O36" s="42"/>
      <c r="P36" s="43"/>
      <c r="Q36" s="47">
        <v>1308.529</v>
      </c>
      <c r="R36" s="48">
        <v>1170.9949999999999</v>
      </c>
      <c r="S36" s="49">
        <f t="shared" si="0"/>
        <v>137.53400000000011</v>
      </c>
      <c r="T36" s="50">
        <v>111.7</v>
      </c>
      <c r="U36" s="47">
        <v>1326.8869999999999</v>
      </c>
      <c r="V36" s="50">
        <v>111.5</v>
      </c>
      <c r="W36" s="47">
        <v>18.358000000000001</v>
      </c>
      <c r="X36" s="52">
        <v>93.9</v>
      </c>
      <c r="Y36" s="45">
        <v>0.45500000000000002</v>
      </c>
      <c r="Z36" s="53">
        <v>0.36399999999999999</v>
      </c>
      <c r="AA36" s="54">
        <v>52204.4</v>
      </c>
      <c r="AB36" s="55">
        <v>120.3</v>
      </c>
      <c r="AC36" s="56">
        <f t="shared" si="1"/>
        <v>0.7280166565096915</v>
      </c>
      <c r="AD36" s="61">
        <v>0.73790766452424561</v>
      </c>
      <c r="AE36" s="47">
        <v>5.84</v>
      </c>
      <c r="AF36" s="57">
        <v>99.7</v>
      </c>
      <c r="AG36" s="54">
        <v>177</v>
      </c>
      <c r="AH36" s="55">
        <v>67.3</v>
      </c>
      <c r="AI36" s="56">
        <v>5.0000000000000001E-3</v>
      </c>
      <c r="AJ36" s="46">
        <v>6.9999999999999993E-3</v>
      </c>
    </row>
    <row r="37" spans="1:36" s="36" customFormat="1" ht="13.5" customHeight="1" x14ac:dyDescent="0.25">
      <c r="A37" s="38">
        <v>34</v>
      </c>
      <c r="B37" s="39" t="s">
        <v>60</v>
      </c>
      <c r="C37" s="40">
        <v>8092.107</v>
      </c>
      <c r="D37" s="41">
        <v>147.52384984465624</v>
      </c>
      <c r="E37" s="40">
        <v>4287.6390000000001</v>
      </c>
      <c r="F37" s="41">
        <v>84.068684172555379</v>
      </c>
      <c r="G37" s="42">
        <v>57.384800000000006</v>
      </c>
      <c r="H37" s="41">
        <v>89.1</v>
      </c>
      <c r="I37" s="44">
        <v>28848</v>
      </c>
      <c r="J37" s="41">
        <v>130.9</v>
      </c>
      <c r="K37" s="42" t="s">
        <v>124</v>
      </c>
      <c r="L37" s="43" t="s">
        <v>124</v>
      </c>
      <c r="M37" s="42">
        <v>3648.9029999999998</v>
      </c>
      <c r="N37" s="43">
        <v>114.1</v>
      </c>
      <c r="O37" s="42"/>
      <c r="P37" s="43"/>
      <c r="Q37" s="47">
        <v>1403.6479999999999</v>
      </c>
      <c r="R37" s="48">
        <v>2219.5070000000001</v>
      </c>
      <c r="S37" s="49">
        <f t="shared" si="0"/>
        <v>-815.85900000000015</v>
      </c>
      <c r="T37" s="50">
        <v>63.2</v>
      </c>
      <c r="U37" s="47">
        <v>1582.96</v>
      </c>
      <c r="V37" s="50">
        <v>67.599999999999994</v>
      </c>
      <c r="W37" s="47">
        <v>179.31200000000001</v>
      </c>
      <c r="X37" s="52">
        <v>144.9</v>
      </c>
      <c r="Y37" s="45">
        <v>0.19</v>
      </c>
      <c r="Z37" s="53">
        <v>0.33300000000000002</v>
      </c>
      <c r="AA37" s="54">
        <v>54671.199999999997</v>
      </c>
      <c r="AB37" s="55">
        <v>123.1</v>
      </c>
      <c r="AC37" s="56">
        <f t="shared" si="1"/>
        <v>0.76241742518585864</v>
      </c>
      <c r="AD37" s="61">
        <v>0.75201855975866905</v>
      </c>
      <c r="AE37" s="47">
        <v>11.307</v>
      </c>
      <c r="AF37" s="57">
        <v>97.5</v>
      </c>
      <c r="AG37" s="54">
        <v>144</v>
      </c>
      <c r="AH37" s="55">
        <v>100</v>
      </c>
      <c r="AI37" s="56">
        <v>3.0000000000000001E-3</v>
      </c>
      <c r="AJ37" s="46">
        <v>3.0000000000000001E-3</v>
      </c>
    </row>
    <row r="38" spans="1:36" s="36" customFormat="1" ht="13.5" customHeight="1" x14ac:dyDescent="0.25">
      <c r="A38" s="38">
        <v>35</v>
      </c>
      <c r="B38" s="39" t="s">
        <v>61</v>
      </c>
      <c r="C38" s="40">
        <v>4936.5108000000009</v>
      </c>
      <c r="D38" s="41" t="s">
        <v>114</v>
      </c>
      <c r="E38" s="40">
        <v>704.3021</v>
      </c>
      <c r="F38" s="41" t="s">
        <v>40</v>
      </c>
      <c r="G38" s="42" t="s">
        <v>124</v>
      </c>
      <c r="H38" s="41" t="s">
        <v>124</v>
      </c>
      <c r="I38" s="44">
        <v>4945</v>
      </c>
      <c r="J38" s="41">
        <v>169</v>
      </c>
      <c r="K38" s="42">
        <v>412.6191</v>
      </c>
      <c r="L38" s="43">
        <v>126.50671227156418</v>
      </c>
      <c r="M38" s="42">
        <v>2542.5140000000001</v>
      </c>
      <c r="N38" s="43">
        <v>112.5</v>
      </c>
      <c r="O38" s="42"/>
      <c r="P38" s="43"/>
      <c r="Q38" s="47">
        <v>1272.7650000000001</v>
      </c>
      <c r="R38" s="48">
        <v>1820.2539999999999</v>
      </c>
      <c r="S38" s="49">
        <f t="shared" si="0"/>
        <v>-547.48899999999981</v>
      </c>
      <c r="T38" s="50">
        <v>69.900000000000006</v>
      </c>
      <c r="U38" s="47">
        <v>1273.269</v>
      </c>
      <c r="V38" s="50">
        <v>69.2</v>
      </c>
      <c r="W38" s="47">
        <v>0.504</v>
      </c>
      <c r="X38" s="52">
        <v>2.4</v>
      </c>
      <c r="Y38" s="45">
        <v>8.3000000000000004E-2</v>
      </c>
      <c r="Z38" s="53">
        <v>0.33300000000000002</v>
      </c>
      <c r="AA38" s="54">
        <v>50184.1</v>
      </c>
      <c r="AB38" s="55">
        <v>120.5</v>
      </c>
      <c r="AC38" s="56">
        <f t="shared" si="1"/>
        <v>0.69984255526254502</v>
      </c>
      <c r="AD38" s="130">
        <v>0.66291277961808437</v>
      </c>
      <c r="AE38" s="47">
        <v>4.25</v>
      </c>
      <c r="AF38" s="57">
        <v>98.3</v>
      </c>
      <c r="AG38" s="54">
        <v>153</v>
      </c>
      <c r="AH38" s="55">
        <v>83.6</v>
      </c>
      <c r="AI38" s="56">
        <v>6.9999999999999993E-3</v>
      </c>
      <c r="AJ38" s="46">
        <v>8.0000000000000002E-3</v>
      </c>
    </row>
    <row r="39" spans="1:36" s="36" customFormat="1" ht="13.5" customHeight="1" x14ac:dyDescent="0.25">
      <c r="A39" s="38">
        <v>36</v>
      </c>
      <c r="B39" s="39" t="s">
        <v>62</v>
      </c>
      <c r="C39" s="40">
        <v>87.7256</v>
      </c>
      <c r="D39" s="41">
        <v>182.01389292324038</v>
      </c>
      <c r="E39" s="40">
        <v>1599.4194</v>
      </c>
      <c r="F39" s="41">
        <v>88.064163495848305</v>
      </c>
      <c r="G39" s="42">
        <v>36.9161</v>
      </c>
      <c r="H39" s="41">
        <v>115.6</v>
      </c>
      <c r="I39" s="44">
        <v>12012</v>
      </c>
      <c r="J39" s="41" t="s">
        <v>128</v>
      </c>
      <c r="K39" s="42">
        <v>311.85040000000004</v>
      </c>
      <c r="L39" s="43" t="s">
        <v>48</v>
      </c>
      <c r="M39" s="42">
        <v>1293.2349999999999</v>
      </c>
      <c r="N39" s="43">
        <v>108.3</v>
      </c>
      <c r="O39" s="42"/>
      <c r="P39" s="43"/>
      <c r="Q39" s="47">
        <v>324.959</v>
      </c>
      <c r="R39" s="48">
        <v>297.46600000000001</v>
      </c>
      <c r="S39" s="49">
        <f t="shared" si="0"/>
        <v>27.492999999999995</v>
      </c>
      <c r="T39" s="50">
        <v>109.2</v>
      </c>
      <c r="U39" s="47">
        <v>354.17</v>
      </c>
      <c r="V39" s="50">
        <v>119.1</v>
      </c>
      <c r="W39" s="60">
        <v>29.210999999999999</v>
      </c>
      <c r="X39" s="52" t="s">
        <v>124</v>
      </c>
      <c r="Y39" s="45">
        <v>0.5</v>
      </c>
      <c r="Z39" s="53">
        <v>0</v>
      </c>
      <c r="AA39" s="54">
        <v>50581.1</v>
      </c>
      <c r="AB39" s="55">
        <v>121</v>
      </c>
      <c r="AC39" s="56">
        <f t="shared" si="1"/>
        <v>0.70537892025542581</v>
      </c>
      <c r="AD39" s="61">
        <v>0.70588971350401686</v>
      </c>
      <c r="AE39" s="47">
        <v>6.226</v>
      </c>
      <c r="AF39" s="57">
        <v>98.4</v>
      </c>
      <c r="AG39" s="54">
        <v>153</v>
      </c>
      <c r="AH39" s="55">
        <v>76.099999999999994</v>
      </c>
      <c r="AI39" s="56">
        <v>4.0000000000000001E-3</v>
      </c>
      <c r="AJ39" s="46">
        <v>6.0000000000000001E-3</v>
      </c>
    </row>
    <row r="40" spans="1:36" s="36" customFormat="1" ht="13.5" customHeight="1" x14ac:dyDescent="0.25">
      <c r="A40" s="38">
        <v>37</v>
      </c>
      <c r="B40" s="39" t="s">
        <v>63</v>
      </c>
      <c r="C40" s="40">
        <v>3621.5311000000002</v>
      </c>
      <c r="D40" s="41">
        <v>64.431419974105964</v>
      </c>
      <c r="E40" s="40">
        <v>6143.2058999999999</v>
      </c>
      <c r="F40" s="41">
        <v>111.63566849951643</v>
      </c>
      <c r="G40" s="42">
        <v>15.035</v>
      </c>
      <c r="H40" s="41">
        <v>99.4</v>
      </c>
      <c r="I40" s="44">
        <v>8470</v>
      </c>
      <c r="J40" s="41">
        <v>104.2</v>
      </c>
      <c r="K40" s="42">
        <v>517.73929999999996</v>
      </c>
      <c r="L40" s="43">
        <v>175.57894772539598</v>
      </c>
      <c r="M40" s="42">
        <v>5613.32</v>
      </c>
      <c r="N40" s="43">
        <v>118.4</v>
      </c>
      <c r="O40" s="42"/>
      <c r="P40" s="43"/>
      <c r="Q40" s="47">
        <v>966.00300000000004</v>
      </c>
      <c r="R40" s="48">
        <v>2002.9190000000001</v>
      </c>
      <c r="S40" s="49">
        <f t="shared" si="0"/>
        <v>-1036.9160000000002</v>
      </c>
      <c r="T40" s="50">
        <v>48.2</v>
      </c>
      <c r="U40" s="47">
        <v>1090.5350000000001</v>
      </c>
      <c r="V40" s="50">
        <v>52.9</v>
      </c>
      <c r="W40" s="47">
        <v>124.532</v>
      </c>
      <c r="X40" s="52" t="s">
        <v>48</v>
      </c>
      <c r="Y40" s="45">
        <v>0.25</v>
      </c>
      <c r="Z40" s="53">
        <v>0.188</v>
      </c>
      <c r="AA40" s="54">
        <v>53291.7</v>
      </c>
      <c r="AB40" s="55">
        <v>122.5</v>
      </c>
      <c r="AC40" s="56">
        <f t="shared" si="1"/>
        <v>0.74317960274837991</v>
      </c>
      <c r="AD40" s="61">
        <v>0.73704021224680283</v>
      </c>
      <c r="AE40" s="47">
        <v>8.7729999999999997</v>
      </c>
      <c r="AF40" s="57">
        <v>100</v>
      </c>
      <c r="AG40" s="54">
        <v>71</v>
      </c>
      <c r="AH40" s="55">
        <v>87.7</v>
      </c>
      <c r="AI40" s="56">
        <v>2E-3</v>
      </c>
      <c r="AJ40" s="46">
        <v>2E-3</v>
      </c>
    </row>
    <row r="41" spans="1:36" s="36" customFormat="1" ht="13.5" customHeight="1" x14ac:dyDescent="0.25">
      <c r="A41" s="38">
        <v>38</v>
      </c>
      <c r="B41" s="39" t="s">
        <v>64</v>
      </c>
      <c r="C41" s="40">
        <v>921.62679999999989</v>
      </c>
      <c r="D41" s="41">
        <v>144.30531210048468</v>
      </c>
      <c r="E41" s="40">
        <v>242.167</v>
      </c>
      <c r="F41" s="41">
        <v>26.706136554445543</v>
      </c>
      <c r="G41" s="42">
        <v>269.59790000000004</v>
      </c>
      <c r="H41" s="41">
        <v>77.5</v>
      </c>
      <c r="I41" s="44">
        <v>18515</v>
      </c>
      <c r="J41" s="41">
        <v>135.80000000000001</v>
      </c>
      <c r="K41" s="42">
        <v>89.059100000000001</v>
      </c>
      <c r="L41" s="43">
        <v>130.97253901935784</v>
      </c>
      <c r="M41" s="42">
        <v>3233.6909999999998</v>
      </c>
      <c r="N41" s="43">
        <v>112.6</v>
      </c>
      <c r="O41" s="42"/>
      <c r="P41" s="43"/>
      <c r="Q41" s="47">
        <v>144.05099999999999</v>
      </c>
      <c r="R41" s="48">
        <v>23.576000000000001</v>
      </c>
      <c r="S41" s="49">
        <f t="shared" si="0"/>
        <v>120.47499999999999</v>
      </c>
      <c r="T41" s="50" t="s">
        <v>118</v>
      </c>
      <c r="U41" s="47">
        <v>191.60400000000001</v>
      </c>
      <c r="V41" s="50">
        <v>316.7</v>
      </c>
      <c r="W41" s="47">
        <v>47.552999999999997</v>
      </c>
      <c r="X41" s="52">
        <v>128.80000000000001</v>
      </c>
      <c r="Y41" s="45">
        <v>0.36399999999999999</v>
      </c>
      <c r="Z41" s="53">
        <v>0.45500000000000002</v>
      </c>
      <c r="AA41" s="54">
        <v>46379.6</v>
      </c>
      <c r="AB41" s="55">
        <v>119.2</v>
      </c>
      <c r="AC41" s="63">
        <f t="shared" si="1"/>
        <v>0.64678688620608382</v>
      </c>
      <c r="AD41" s="130">
        <v>0.66230065929754967</v>
      </c>
      <c r="AE41" s="47">
        <v>5.6360000000000001</v>
      </c>
      <c r="AF41" s="57">
        <v>98.1</v>
      </c>
      <c r="AG41" s="54">
        <v>142</v>
      </c>
      <c r="AH41" s="55">
        <v>94.7</v>
      </c>
      <c r="AI41" s="56">
        <v>5.0000000000000001E-3</v>
      </c>
      <c r="AJ41" s="46">
        <v>5.0000000000000001E-3</v>
      </c>
    </row>
    <row r="42" spans="1:36" s="36" customFormat="1" ht="13.5" customHeight="1" x14ac:dyDescent="0.25">
      <c r="A42" s="38">
        <v>39</v>
      </c>
      <c r="B42" s="39" t="s">
        <v>65</v>
      </c>
      <c r="C42" s="40">
        <v>165465.2991</v>
      </c>
      <c r="D42" s="41">
        <v>171.57491718918644</v>
      </c>
      <c r="E42" s="40">
        <v>1329.1614999999999</v>
      </c>
      <c r="F42" s="41">
        <v>116.77934636112677</v>
      </c>
      <c r="G42" s="42">
        <v>5968.8416999999999</v>
      </c>
      <c r="H42" s="41" t="s">
        <v>125</v>
      </c>
      <c r="I42" s="44">
        <v>79297</v>
      </c>
      <c r="J42" s="41">
        <v>86.1</v>
      </c>
      <c r="K42" s="42">
        <v>6006.2312999999995</v>
      </c>
      <c r="L42" s="43">
        <v>87.146395823506566</v>
      </c>
      <c r="M42" s="42">
        <v>8661.9680000000008</v>
      </c>
      <c r="N42" s="43">
        <v>113.8</v>
      </c>
      <c r="O42" s="42"/>
      <c r="P42" s="43"/>
      <c r="Q42" s="47">
        <v>16711.167000000001</v>
      </c>
      <c r="R42" s="59">
        <v>-39563.425000000003</v>
      </c>
      <c r="S42" s="49">
        <f t="shared" si="0"/>
        <v>56274.592000000004</v>
      </c>
      <c r="T42" s="50" t="s">
        <v>92</v>
      </c>
      <c r="U42" s="47">
        <v>16825.761999999999</v>
      </c>
      <c r="V42" s="50">
        <v>1670.3</v>
      </c>
      <c r="W42" s="47">
        <v>114.595</v>
      </c>
      <c r="X42" s="52">
        <v>0.3</v>
      </c>
      <c r="Y42" s="45">
        <v>0.438</v>
      </c>
      <c r="Z42" s="53">
        <v>0.375</v>
      </c>
      <c r="AA42" s="54">
        <v>75854.2</v>
      </c>
      <c r="AB42" s="55">
        <v>128.69999999999999</v>
      </c>
      <c r="AC42" s="56">
        <f t="shared" si="1"/>
        <v>1.0578250313425197</v>
      </c>
      <c r="AD42" s="61">
        <v>0.99172792097222295</v>
      </c>
      <c r="AE42" s="47">
        <v>16.314</v>
      </c>
      <c r="AF42" s="57">
        <v>111.2</v>
      </c>
      <c r="AG42" s="54">
        <v>130</v>
      </c>
      <c r="AH42" s="55">
        <v>60.7</v>
      </c>
      <c r="AI42" s="56">
        <v>2E-3</v>
      </c>
      <c r="AJ42" s="46">
        <v>3.0000000000000001E-3</v>
      </c>
    </row>
    <row r="43" spans="1:36" s="36" customFormat="1" ht="13.5" customHeight="1" x14ac:dyDescent="0.25">
      <c r="A43" s="38">
        <v>40</v>
      </c>
      <c r="B43" s="39" t="s">
        <v>66</v>
      </c>
      <c r="C43" s="40">
        <v>131215.57580000002</v>
      </c>
      <c r="D43" s="41">
        <v>132.75973118362216</v>
      </c>
      <c r="E43" s="40">
        <v>7413.4802</v>
      </c>
      <c r="F43" s="41">
        <v>122.04498721779686</v>
      </c>
      <c r="G43" s="42">
        <v>7435.1634999999997</v>
      </c>
      <c r="H43" s="41">
        <v>190.2</v>
      </c>
      <c r="I43" s="44">
        <v>37811</v>
      </c>
      <c r="J43" s="41">
        <v>104.7</v>
      </c>
      <c r="K43" s="42">
        <v>3875.4757999999997</v>
      </c>
      <c r="L43" s="43">
        <v>147.19505546103522</v>
      </c>
      <c r="M43" s="42">
        <v>9938.5319999999992</v>
      </c>
      <c r="N43" s="43">
        <v>105.1</v>
      </c>
      <c r="O43" s="42"/>
      <c r="P43" s="43"/>
      <c r="Q43" s="47">
        <v>3767.7359999999999</v>
      </c>
      <c r="R43" s="48">
        <v>5248.3549999999996</v>
      </c>
      <c r="S43" s="49">
        <f t="shared" si="0"/>
        <v>-1480.6189999999997</v>
      </c>
      <c r="T43" s="50">
        <v>71.8</v>
      </c>
      <c r="U43" s="47">
        <v>3904.2310000000002</v>
      </c>
      <c r="V43" s="50">
        <v>72.8</v>
      </c>
      <c r="W43" s="47">
        <v>136.495</v>
      </c>
      <c r="X43" s="52">
        <v>116.4</v>
      </c>
      <c r="Y43" s="45">
        <v>0.17499999999999999</v>
      </c>
      <c r="Z43" s="53">
        <v>0.22500000000000001</v>
      </c>
      <c r="AA43" s="54">
        <v>66852.899999999994</v>
      </c>
      <c r="AB43" s="55">
        <v>121.6</v>
      </c>
      <c r="AC43" s="56">
        <f t="shared" si="1"/>
        <v>0.93229736834398536</v>
      </c>
      <c r="AD43" s="61">
        <v>0.92857130778999208</v>
      </c>
      <c r="AE43" s="47">
        <v>22.943000000000001</v>
      </c>
      <c r="AF43" s="57">
        <v>99.5</v>
      </c>
      <c r="AG43" s="54">
        <v>131</v>
      </c>
      <c r="AH43" s="55">
        <v>67.2</v>
      </c>
      <c r="AI43" s="56">
        <v>2E-3</v>
      </c>
      <c r="AJ43" s="46">
        <v>3.0000000000000001E-3</v>
      </c>
    </row>
    <row r="44" spans="1:36" s="36" customFormat="1" ht="13.5" customHeight="1" x14ac:dyDescent="0.25">
      <c r="A44" s="38">
        <v>41</v>
      </c>
      <c r="B44" s="39" t="s">
        <v>67</v>
      </c>
      <c r="C44" s="40">
        <v>5019.6373000000003</v>
      </c>
      <c r="D44" s="41">
        <v>91.48543996057461</v>
      </c>
      <c r="E44" s="40">
        <v>1791.0321999999999</v>
      </c>
      <c r="F44" s="41">
        <v>96.662082451327919</v>
      </c>
      <c r="G44" s="42" t="s">
        <v>124</v>
      </c>
      <c r="H44" s="41" t="s">
        <v>124</v>
      </c>
      <c r="I44" s="44">
        <v>6929</v>
      </c>
      <c r="J44" s="41">
        <v>198.1</v>
      </c>
      <c r="K44" s="42">
        <v>10.331100000000001</v>
      </c>
      <c r="L44" s="43">
        <v>121.10778969579745</v>
      </c>
      <c r="M44" s="42">
        <v>3059.4679999999998</v>
      </c>
      <c r="N44" s="43">
        <v>108.9</v>
      </c>
      <c r="O44" s="42">
        <v>0.94370000000000009</v>
      </c>
      <c r="P44" s="43">
        <v>148.19409547738698</v>
      </c>
      <c r="Q44" s="47">
        <v>2696.5909999999999</v>
      </c>
      <c r="R44" s="48">
        <v>670.13800000000003</v>
      </c>
      <c r="S44" s="49">
        <f t="shared" si="0"/>
        <v>2026.453</v>
      </c>
      <c r="T44" s="50" t="s">
        <v>86</v>
      </c>
      <c r="U44" s="47">
        <v>2698.5610000000001</v>
      </c>
      <c r="V44" s="50">
        <v>398.1</v>
      </c>
      <c r="W44" s="47">
        <v>1.97</v>
      </c>
      <c r="X44" s="52">
        <v>25.5</v>
      </c>
      <c r="Y44" s="45">
        <v>0.1</v>
      </c>
      <c r="Z44" s="53">
        <v>0.3</v>
      </c>
      <c r="AA44" s="54">
        <v>53420</v>
      </c>
      <c r="AB44" s="55">
        <v>120.2</v>
      </c>
      <c r="AC44" s="56">
        <f t="shared" si="1"/>
        <v>0.74496881088083988</v>
      </c>
      <c r="AD44" s="61">
        <v>0.74328316314021114</v>
      </c>
      <c r="AE44" s="47">
        <v>5.8769999999999998</v>
      </c>
      <c r="AF44" s="57">
        <v>98</v>
      </c>
      <c r="AG44" s="54">
        <v>74</v>
      </c>
      <c r="AH44" s="55">
        <v>72.5</v>
      </c>
      <c r="AI44" s="56">
        <v>3.0000000000000001E-3</v>
      </c>
      <c r="AJ44" s="46">
        <v>5.0000000000000001E-3</v>
      </c>
    </row>
    <row r="45" spans="1:36" s="36" customFormat="1" ht="13.5" customHeight="1" x14ac:dyDescent="0.25">
      <c r="A45" s="38">
        <v>42</v>
      </c>
      <c r="B45" s="39" t="s">
        <v>68</v>
      </c>
      <c r="C45" s="40">
        <v>10792.668000000001</v>
      </c>
      <c r="D45" s="41">
        <v>98.709836559908069</v>
      </c>
      <c r="E45" s="40">
        <v>2718.8917000000001</v>
      </c>
      <c r="F45" s="41">
        <v>121.47517301966026</v>
      </c>
      <c r="G45" s="42" t="s">
        <v>124</v>
      </c>
      <c r="H45" s="41" t="s">
        <v>124</v>
      </c>
      <c r="I45" s="44">
        <v>6655</v>
      </c>
      <c r="J45" s="41">
        <v>88.4</v>
      </c>
      <c r="K45" s="42">
        <v>52.133000000000003</v>
      </c>
      <c r="L45" s="43">
        <v>121.08212811716861</v>
      </c>
      <c r="M45" s="42">
        <v>2648.9940000000001</v>
      </c>
      <c r="N45" s="43">
        <v>118.3</v>
      </c>
      <c r="O45" s="42"/>
      <c r="P45" s="43"/>
      <c r="Q45" s="47">
        <v>235.12799999999999</v>
      </c>
      <c r="R45" s="48">
        <v>909.50599999999997</v>
      </c>
      <c r="S45" s="49">
        <f t="shared" si="0"/>
        <v>-674.37799999999993</v>
      </c>
      <c r="T45" s="50">
        <v>25.9</v>
      </c>
      <c r="U45" s="47">
        <v>289.53500000000003</v>
      </c>
      <c r="V45" s="50">
        <v>31.5</v>
      </c>
      <c r="W45" s="62">
        <v>54.406999999999996</v>
      </c>
      <c r="X45" s="52" t="s">
        <v>93</v>
      </c>
      <c r="Y45" s="45">
        <v>0.72699999999999998</v>
      </c>
      <c r="Z45" s="53">
        <v>0.27300000000000002</v>
      </c>
      <c r="AA45" s="54">
        <v>52942.8</v>
      </c>
      <c r="AB45" s="55">
        <v>119.2</v>
      </c>
      <c r="AC45" s="56">
        <f t="shared" si="1"/>
        <v>0.73831401648637462</v>
      </c>
      <c r="AD45" s="61">
        <v>0.74389359252063381</v>
      </c>
      <c r="AE45" s="47">
        <v>5.2519999999999998</v>
      </c>
      <c r="AF45" s="57">
        <v>97</v>
      </c>
      <c r="AG45" s="54">
        <v>98</v>
      </c>
      <c r="AH45" s="55">
        <v>67.599999999999994</v>
      </c>
      <c r="AI45" s="56">
        <v>4.0000000000000001E-3</v>
      </c>
      <c r="AJ45" s="46">
        <v>6.0000000000000001E-3</v>
      </c>
    </row>
    <row r="46" spans="1:36" s="36" customFormat="1" ht="13.5" customHeight="1" x14ac:dyDescent="0.25">
      <c r="A46" s="38">
        <v>43</v>
      </c>
      <c r="B46" s="39" t="s">
        <v>69</v>
      </c>
      <c r="C46" s="40">
        <v>52310.403399999996</v>
      </c>
      <c r="D46" s="41">
        <v>113.0185986171729</v>
      </c>
      <c r="E46" s="40">
        <v>695.53569999999991</v>
      </c>
      <c r="F46" s="41" t="s">
        <v>115</v>
      </c>
      <c r="G46" s="42">
        <v>15685.620999999999</v>
      </c>
      <c r="H46" s="41" t="s">
        <v>28</v>
      </c>
      <c r="I46" s="44">
        <v>107237</v>
      </c>
      <c r="J46" s="41">
        <v>122.5</v>
      </c>
      <c r="K46" s="42">
        <v>63611.158499999998</v>
      </c>
      <c r="L46" s="43">
        <v>75.527228723433026</v>
      </c>
      <c r="M46" s="42">
        <v>14193.95</v>
      </c>
      <c r="N46" s="43">
        <v>117.1</v>
      </c>
      <c r="O46" s="42">
        <v>105.47810000000001</v>
      </c>
      <c r="P46" s="43">
        <v>93.630391189991997</v>
      </c>
      <c r="Q46" s="47">
        <v>14169.264999999999</v>
      </c>
      <c r="R46" s="48">
        <v>39336.732000000004</v>
      </c>
      <c r="S46" s="49">
        <f t="shared" si="0"/>
        <v>-25167.467000000004</v>
      </c>
      <c r="T46" s="50">
        <v>36</v>
      </c>
      <c r="U46" s="47">
        <v>15284.12</v>
      </c>
      <c r="V46" s="50">
        <v>37.299999999999997</v>
      </c>
      <c r="W46" s="47">
        <v>1114.855</v>
      </c>
      <c r="X46" s="52">
        <v>68</v>
      </c>
      <c r="Y46" s="45">
        <v>0.35799999999999998</v>
      </c>
      <c r="Z46" s="53">
        <v>0.30199999999999999</v>
      </c>
      <c r="AA46" s="54">
        <v>79908.5</v>
      </c>
      <c r="AB46" s="55">
        <v>127.7</v>
      </c>
      <c r="AC46" s="56">
        <f t="shared" si="1"/>
        <v>1.1143642872383301</v>
      </c>
      <c r="AD46" s="61">
        <v>1.0896705541379841</v>
      </c>
      <c r="AE46" s="47">
        <v>35.223999999999997</v>
      </c>
      <c r="AF46" s="57">
        <v>107.8</v>
      </c>
      <c r="AG46" s="54">
        <v>99</v>
      </c>
      <c r="AH46" s="55">
        <v>96.1</v>
      </c>
      <c r="AI46" s="56">
        <v>1E-3</v>
      </c>
      <c r="AJ46" s="46">
        <v>2E-3</v>
      </c>
    </row>
    <row r="47" spans="1:36" s="36" customFormat="1" ht="13.5" customHeight="1" x14ac:dyDescent="0.25">
      <c r="A47" s="38">
        <v>44</v>
      </c>
      <c r="B47" s="39" t="s">
        <v>70</v>
      </c>
      <c r="C47" s="40">
        <v>46570.743399999999</v>
      </c>
      <c r="D47" s="41">
        <v>118.86106142417765</v>
      </c>
      <c r="E47" s="40">
        <v>3283.0376000000001</v>
      </c>
      <c r="F47" s="41">
        <v>136.84257648570446</v>
      </c>
      <c r="G47" s="42">
        <v>1695.8248000000001</v>
      </c>
      <c r="H47" s="41" t="s">
        <v>126</v>
      </c>
      <c r="I47" s="44">
        <v>43078</v>
      </c>
      <c r="J47" s="41">
        <v>125.7</v>
      </c>
      <c r="K47" s="42">
        <v>422.16609999999997</v>
      </c>
      <c r="L47" s="43">
        <v>116.70651648964387</v>
      </c>
      <c r="M47" s="42">
        <v>7761.5649999999996</v>
      </c>
      <c r="N47" s="43">
        <v>104.8</v>
      </c>
      <c r="O47" s="42"/>
      <c r="P47" s="43"/>
      <c r="Q47" s="47">
        <v>2443.194</v>
      </c>
      <c r="R47" s="48">
        <v>3302.9490000000001</v>
      </c>
      <c r="S47" s="49">
        <f t="shared" si="0"/>
        <v>-859.75500000000011</v>
      </c>
      <c r="T47" s="50">
        <v>74</v>
      </c>
      <c r="U47" s="47">
        <v>4052.1669999999999</v>
      </c>
      <c r="V47" s="50">
        <v>114</v>
      </c>
      <c r="W47" s="47">
        <v>1608.973</v>
      </c>
      <c r="X47" s="52" t="s">
        <v>121</v>
      </c>
      <c r="Y47" s="45">
        <v>0.2</v>
      </c>
      <c r="Z47" s="53">
        <v>8.5999999999999993E-2</v>
      </c>
      <c r="AA47" s="54">
        <v>64181.1</v>
      </c>
      <c r="AB47" s="55">
        <v>116.7</v>
      </c>
      <c r="AC47" s="56">
        <f t="shared" si="1"/>
        <v>0.89503777139693508</v>
      </c>
      <c r="AD47" s="61">
        <v>0.92762945414762255</v>
      </c>
      <c r="AE47" s="47">
        <v>18.719000000000001</v>
      </c>
      <c r="AF47" s="57">
        <v>99.8</v>
      </c>
      <c r="AG47" s="54">
        <v>142</v>
      </c>
      <c r="AH47" s="55">
        <v>78.900000000000006</v>
      </c>
      <c r="AI47" s="56">
        <v>3.0000000000000001E-3</v>
      </c>
      <c r="AJ47" s="46">
        <v>3.0000000000000001E-3</v>
      </c>
    </row>
    <row r="48" spans="1:36" s="36" customFormat="1" ht="13.5" customHeight="1" x14ac:dyDescent="0.25">
      <c r="A48" s="38">
        <v>45</v>
      </c>
      <c r="B48" s="39" t="s">
        <v>71</v>
      </c>
      <c r="C48" s="40">
        <v>10873.3451</v>
      </c>
      <c r="D48" s="41">
        <v>105.07277742736913</v>
      </c>
      <c r="E48" s="40">
        <v>3167.09</v>
      </c>
      <c r="F48" s="41">
        <v>106.41976906591906</v>
      </c>
      <c r="G48" s="42">
        <v>2743.5385000000001</v>
      </c>
      <c r="H48" s="41" t="s">
        <v>86</v>
      </c>
      <c r="I48" s="44">
        <v>25980</v>
      </c>
      <c r="J48" s="41">
        <v>133.30000000000001</v>
      </c>
      <c r="K48" s="42">
        <v>2370.3616000000002</v>
      </c>
      <c r="L48" s="43">
        <v>86.484157716617801</v>
      </c>
      <c r="M48" s="42">
        <v>8452.5339999999997</v>
      </c>
      <c r="N48" s="43">
        <v>107</v>
      </c>
      <c r="O48" s="42"/>
      <c r="P48" s="43"/>
      <c r="Q48" s="47">
        <v>645.20000000000005</v>
      </c>
      <c r="R48" s="48">
        <v>830.39599999999996</v>
      </c>
      <c r="S48" s="49">
        <f t="shared" si="0"/>
        <v>-185.19599999999991</v>
      </c>
      <c r="T48" s="50">
        <v>77.7</v>
      </c>
      <c r="U48" s="47">
        <v>797.822</v>
      </c>
      <c r="V48" s="50">
        <v>83.3</v>
      </c>
      <c r="W48" s="47">
        <v>152.62200000000001</v>
      </c>
      <c r="X48" s="52">
        <v>120.2</v>
      </c>
      <c r="Y48" s="45">
        <v>0.26900000000000002</v>
      </c>
      <c r="Z48" s="53">
        <v>0.23100000000000001</v>
      </c>
      <c r="AA48" s="54">
        <v>57780.5</v>
      </c>
      <c r="AB48" s="55">
        <v>119.3</v>
      </c>
      <c r="AC48" s="56">
        <f t="shared" si="1"/>
        <v>0.80577818002808632</v>
      </c>
      <c r="AD48" s="61">
        <v>0.82316993779031322</v>
      </c>
      <c r="AE48" s="47">
        <v>19.989000000000001</v>
      </c>
      <c r="AF48" s="57">
        <v>101.7</v>
      </c>
      <c r="AG48" s="54">
        <v>183</v>
      </c>
      <c r="AH48" s="55">
        <v>53.8</v>
      </c>
      <c r="AI48" s="56">
        <v>3.0000000000000001E-3</v>
      </c>
      <c r="AJ48" s="46">
        <v>6.0000000000000001E-3</v>
      </c>
    </row>
    <row r="49" spans="1:36" s="36" customFormat="1" ht="13.5" customHeight="1" x14ac:dyDescent="0.25">
      <c r="A49" s="38">
        <v>46</v>
      </c>
      <c r="B49" s="39" t="s">
        <v>72</v>
      </c>
      <c r="C49" s="40">
        <v>9270.3040999999994</v>
      </c>
      <c r="D49" s="41">
        <v>78.368591068141953</v>
      </c>
      <c r="E49" s="40">
        <v>145.8546</v>
      </c>
      <c r="F49" s="41">
        <v>99.519510257998846</v>
      </c>
      <c r="G49" s="42">
        <v>1588.0328</v>
      </c>
      <c r="H49" s="41">
        <v>45.8</v>
      </c>
      <c r="I49" s="44">
        <v>71554</v>
      </c>
      <c r="J49" s="41">
        <v>142.4</v>
      </c>
      <c r="K49" s="42">
        <v>20038.854500000001</v>
      </c>
      <c r="L49" s="43">
        <v>101.93713087231944</v>
      </c>
      <c r="M49" s="42">
        <v>15907.286</v>
      </c>
      <c r="N49" s="43">
        <v>109.4</v>
      </c>
      <c r="O49" s="42">
        <v>3469.2705000000001</v>
      </c>
      <c r="P49" s="43">
        <v>147.75813780828264</v>
      </c>
      <c r="Q49" s="47">
        <v>11583.948</v>
      </c>
      <c r="R49" s="48">
        <v>13540.968999999999</v>
      </c>
      <c r="S49" s="49">
        <f t="shared" si="0"/>
        <v>-1957.0209999999988</v>
      </c>
      <c r="T49" s="50">
        <v>85.5</v>
      </c>
      <c r="U49" s="47">
        <v>12112.201999999999</v>
      </c>
      <c r="V49" s="50">
        <v>86.4</v>
      </c>
      <c r="W49" s="47">
        <v>528.25400000000002</v>
      </c>
      <c r="X49" s="52">
        <v>110.4</v>
      </c>
      <c r="Y49" s="45">
        <v>0.432</v>
      </c>
      <c r="Z49" s="53">
        <v>0.48599999999999999</v>
      </c>
      <c r="AA49" s="54">
        <v>63432.800000000003</v>
      </c>
      <c r="AB49" s="55">
        <v>117</v>
      </c>
      <c r="AC49" s="56">
        <f t="shared" si="1"/>
        <v>0.88460235093302397</v>
      </c>
      <c r="AD49" s="61">
        <v>0.91526022722853229</v>
      </c>
      <c r="AE49" s="47">
        <v>27.029</v>
      </c>
      <c r="AF49" s="57">
        <v>95.7</v>
      </c>
      <c r="AG49" s="54">
        <v>67</v>
      </c>
      <c r="AH49" s="55">
        <v>51.5</v>
      </c>
      <c r="AI49" s="56">
        <v>1E-3</v>
      </c>
      <c r="AJ49" s="46">
        <v>2E-3</v>
      </c>
    </row>
    <row r="50" spans="1:36" s="36" customFormat="1" ht="13.5" customHeight="1" x14ac:dyDescent="0.25">
      <c r="A50" s="38">
        <v>47</v>
      </c>
      <c r="B50" s="39" t="s">
        <v>73</v>
      </c>
      <c r="C50" s="40">
        <v>6793.0520999999999</v>
      </c>
      <c r="D50" s="41">
        <v>93.272199982960416</v>
      </c>
      <c r="E50" s="40">
        <v>1610.7043999999999</v>
      </c>
      <c r="F50" s="41">
        <v>96.011792960346583</v>
      </c>
      <c r="G50" s="42">
        <v>411.38579999999996</v>
      </c>
      <c r="H50" s="41">
        <v>38.1</v>
      </c>
      <c r="I50" s="44">
        <v>10003</v>
      </c>
      <c r="J50" s="41">
        <v>129.80000000000001</v>
      </c>
      <c r="K50" s="100">
        <v>8.3939000000000004</v>
      </c>
      <c r="L50" s="136">
        <v>137.05445342476935</v>
      </c>
      <c r="M50" s="42">
        <v>1436.8019999999999</v>
      </c>
      <c r="N50" s="136">
        <v>147.19999999999999</v>
      </c>
      <c r="O50" s="42"/>
      <c r="P50" s="43"/>
      <c r="Q50" s="47">
        <v>1589.5129999999999</v>
      </c>
      <c r="R50" s="48">
        <v>2329.107</v>
      </c>
      <c r="S50" s="49">
        <f t="shared" si="0"/>
        <v>-739.59400000000005</v>
      </c>
      <c r="T50" s="50">
        <v>68.2</v>
      </c>
      <c r="U50" s="47">
        <v>1650.404</v>
      </c>
      <c r="V50" s="50">
        <v>69.3</v>
      </c>
      <c r="W50" s="51">
        <v>60.890999999999998</v>
      </c>
      <c r="X50" s="52">
        <v>118.2</v>
      </c>
      <c r="Y50" s="45">
        <v>0.3</v>
      </c>
      <c r="Z50" s="53">
        <v>0.3</v>
      </c>
      <c r="AA50" s="54">
        <v>52017.7</v>
      </c>
      <c r="AB50" s="55">
        <v>117.8</v>
      </c>
      <c r="AC50" s="56">
        <f t="shared" si="1"/>
        <v>0.72541303095762377</v>
      </c>
      <c r="AD50" s="61">
        <v>0.74449556720049648</v>
      </c>
      <c r="AE50" s="47">
        <v>4.9870000000000001</v>
      </c>
      <c r="AF50" s="57">
        <v>98.9</v>
      </c>
      <c r="AG50" s="54">
        <v>102</v>
      </c>
      <c r="AH50" s="55">
        <v>85.7</v>
      </c>
      <c r="AI50" s="56">
        <v>5.0000000000000001E-3</v>
      </c>
      <c r="AJ50" s="46">
        <v>6.0000000000000001E-3</v>
      </c>
    </row>
    <row r="51" spans="1:36" s="36" customFormat="1" ht="13.5" customHeight="1" x14ac:dyDescent="0.25">
      <c r="A51" s="38">
        <v>48</v>
      </c>
      <c r="B51" s="39" t="s">
        <v>74</v>
      </c>
      <c r="C51" s="40">
        <v>11851.779899999998</v>
      </c>
      <c r="D51" s="41">
        <v>106.85034695408149</v>
      </c>
      <c r="E51" s="40">
        <v>4726.8302999999996</v>
      </c>
      <c r="F51" s="132">
        <v>83.808468345697605</v>
      </c>
      <c r="G51" s="42">
        <v>1040.0984000000001</v>
      </c>
      <c r="H51" s="132">
        <v>154.80000000000001</v>
      </c>
      <c r="I51" s="44">
        <v>40519</v>
      </c>
      <c r="J51" s="132">
        <v>168.9</v>
      </c>
      <c r="K51" s="42">
        <v>538.6798</v>
      </c>
      <c r="L51" s="43">
        <v>154.75942582588382</v>
      </c>
      <c r="M51" s="42">
        <v>7086.4930000000004</v>
      </c>
      <c r="N51" s="43">
        <v>113.3</v>
      </c>
      <c r="O51" s="42">
        <v>2.1033000000000004</v>
      </c>
      <c r="P51" s="43"/>
      <c r="Q51" s="47">
        <v>191.70699999999999</v>
      </c>
      <c r="R51" s="48">
        <v>1549.307</v>
      </c>
      <c r="S51" s="49">
        <f t="shared" si="0"/>
        <v>-1357.6</v>
      </c>
      <c r="T51" s="50">
        <v>12.4</v>
      </c>
      <c r="U51" s="47">
        <v>1297.0029999999999</v>
      </c>
      <c r="V51" s="50">
        <v>67.599999999999994</v>
      </c>
      <c r="W51" s="47">
        <v>1105.296</v>
      </c>
      <c r="X51" s="52" t="s">
        <v>122</v>
      </c>
      <c r="Y51" s="45">
        <v>0.64300000000000002</v>
      </c>
      <c r="Z51" s="53">
        <v>0.59499999999999997</v>
      </c>
      <c r="AA51" s="54">
        <v>56442.400000000001</v>
      </c>
      <c r="AB51" s="55">
        <v>118.6</v>
      </c>
      <c r="AC51" s="56">
        <f t="shared" si="1"/>
        <v>0.78711770144628823</v>
      </c>
      <c r="AD51" s="61">
        <v>0.778809814892786</v>
      </c>
      <c r="AE51" s="47">
        <v>17.117000000000001</v>
      </c>
      <c r="AF51" s="57">
        <v>99.8</v>
      </c>
      <c r="AG51" s="54">
        <v>240</v>
      </c>
      <c r="AH51" s="55">
        <v>85.4</v>
      </c>
      <c r="AI51" s="56">
        <v>5.0000000000000001E-3</v>
      </c>
      <c r="AJ51" s="46">
        <v>5.0000000000000001E-3</v>
      </c>
    </row>
    <row r="52" spans="1:36" s="36" customFormat="1" ht="13.5" customHeight="1" thickBot="1" x14ac:dyDescent="0.3">
      <c r="A52" s="38">
        <v>49</v>
      </c>
      <c r="B52" s="64" t="s">
        <v>75</v>
      </c>
      <c r="C52" s="65">
        <v>239.9889</v>
      </c>
      <c r="D52" s="66">
        <v>89.922314767388315</v>
      </c>
      <c r="E52" s="65">
        <v>3925.3690000000001</v>
      </c>
      <c r="F52" s="133">
        <v>113.07717591166923</v>
      </c>
      <c r="G52" s="67" t="s">
        <v>124</v>
      </c>
      <c r="H52" s="133" t="s">
        <v>124</v>
      </c>
      <c r="I52" s="69">
        <v>4645</v>
      </c>
      <c r="J52" s="133">
        <v>96.6</v>
      </c>
      <c r="K52" s="67">
        <v>58.9604</v>
      </c>
      <c r="L52" s="68" t="s">
        <v>90</v>
      </c>
      <c r="M52" s="67">
        <v>1526.123</v>
      </c>
      <c r="N52" s="68">
        <v>120.4</v>
      </c>
      <c r="O52" s="67"/>
      <c r="P52" s="68"/>
      <c r="Q52" s="72">
        <v>1167.9010000000001</v>
      </c>
      <c r="R52" s="73">
        <v>1247.6969999999999</v>
      </c>
      <c r="S52" s="74">
        <f t="shared" si="0"/>
        <v>-79.795999999999822</v>
      </c>
      <c r="T52" s="75">
        <v>93.6</v>
      </c>
      <c r="U52" s="72">
        <v>1175.605</v>
      </c>
      <c r="V52" s="75">
        <v>93.7</v>
      </c>
      <c r="W52" s="76">
        <v>7.7039999999999997</v>
      </c>
      <c r="X52" s="77">
        <v>111.1</v>
      </c>
      <c r="Y52" s="70">
        <v>0.2</v>
      </c>
      <c r="Z52" s="78">
        <v>0.2</v>
      </c>
      <c r="AA52" s="79">
        <v>51869.1</v>
      </c>
      <c r="AB52" s="80">
        <v>118.9</v>
      </c>
      <c r="AC52" s="81">
        <f t="shared" si="1"/>
        <v>0.72334072909882763</v>
      </c>
      <c r="AD52" s="188">
        <v>0.73888671884907864</v>
      </c>
      <c r="AE52" s="72">
        <v>4.8609999999999998</v>
      </c>
      <c r="AF52" s="82">
        <v>99.3</v>
      </c>
      <c r="AG52" s="79">
        <v>139</v>
      </c>
      <c r="AH52" s="80">
        <v>89.7</v>
      </c>
      <c r="AI52" s="81">
        <v>8.0000000000000002E-3</v>
      </c>
      <c r="AJ52" s="71">
        <v>9.0000000000000011E-3</v>
      </c>
    </row>
    <row r="53" spans="1:36" s="83" customFormat="1" ht="6" customHeight="1" x14ac:dyDescent="0.25">
      <c r="C53" s="84"/>
      <c r="D53" s="85"/>
      <c r="E53" s="84"/>
      <c r="G53" s="86"/>
      <c r="I53" s="88"/>
      <c r="J53" s="88"/>
      <c r="K53" s="88"/>
      <c r="L53" s="88"/>
      <c r="M53" s="89"/>
      <c r="N53" s="87"/>
    </row>
    <row r="54" spans="1:36" s="91" customFormat="1" ht="13.5" customHeight="1" x14ac:dyDescent="0.25">
      <c r="B54" s="90" t="s">
        <v>76</v>
      </c>
      <c r="C54" s="203"/>
      <c r="D54" s="204">
        <v>8</v>
      </c>
      <c r="E54" s="158"/>
      <c r="F54" s="206">
        <v>12</v>
      </c>
      <c r="H54" s="206">
        <v>17</v>
      </c>
      <c r="J54" s="206">
        <v>12</v>
      </c>
      <c r="L54" s="211">
        <v>12</v>
      </c>
      <c r="N54" s="211">
        <v>0</v>
      </c>
      <c r="P54" s="211">
        <v>2</v>
      </c>
      <c r="Q54" s="211">
        <v>4</v>
      </c>
      <c r="R54" s="211">
        <v>4</v>
      </c>
      <c r="S54" s="211">
        <v>25</v>
      </c>
      <c r="V54" s="211">
        <v>23</v>
      </c>
      <c r="X54" s="211">
        <v>23</v>
      </c>
      <c r="Y54" s="211">
        <v>23</v>
      </c>
      <c r="AB54" s="211">
        <v>0</v>
      </c>
      <c r="AC54" s="211">
        <v>23</v>
      </c>
      <c r="AE54" s="159"/>
      <c r="AF54" s="206">
        <v>32</v>
      </c>
      <c r="AH54" s="211">
        <v>0</v>
      </c>
      <c r="AI54" s="211">
        <v>0</v>
      </c>
    </row>
    <row r="55" spans="1:36" ht="10.9" customHeight="1" x14ac:dyDescent="0.25">
      <c r="B55" s="90" t="s">
        <v>77</v>
      </c>
      <c r="D55" s="93"/>
      <c r="E55" s="93"/>
      <c r="F55" s="95"/>
      <c r="G55" s="93"/>
      <c r="H55" s="201"/>
      <c r="I55" s="93"/>
      <c r="J55" s="93"/>
      <c r="K55" s="93"/>
      <c r="L55" s="93"/>
      <c r="M55" s="93"/>
      <c r="N55" s="94"/>
    </row>
    <row r="56" spans="1:36" s="95" customFormat="1" ht="13.15" customHeight="1" x14ac:dyDescent="0.2">
      <c r="C56" s="92" t="s">
        <v>78</v>
      </c>
      <c r="F56" s="1"/>
      <c r="H56" s="202"/>
      <c r="N56" s="97"/>
      <c r="Q56" s="190"/>
    </row>
    <row r="57" spans="1:36" ht="13.15" customHeight="1" x14ac:dyDescent="0.2">
      <c r="C57" s="96" t="s">
        <v>79</v>
      </c>
      <c r="D57" s="1"/>
      <c r="E57" s="1"/>
      <c r="F57" s="1"/>
      <c r="N57" s="99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</row>
    <row r="58" spans="1:36" ht="13.5" x14ac:dyDescent="0.2">
      <c r="C58" s="98" t="s">
        <v>80</v>
      </c>
      <c r="D58" s="1"/>
      <c r="E58" s="1"/>
      <c r="F58" s="1"/>
      <c r="N58" s="99"/>
      <c r="Q58" s="98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</row>
    <row r="59" spans="1:36" x14ac:dyDescent="0.2">
      <c r="C59" s="1"/>
      <c r="D59" s="1"/>
      <c r="E59" s="1"/>
      <c r="F59" s="1"/>
      <c r="N59" s="99"/>
    </row>
    <row r="60" spans="1:36" x14ac:dyDescent="0.2">
      <c r="D60" s="1"/>
      <c r="E60" s="1"/>
      <c r="F60" s="1"/>
      <c r="N60" s="99"/>
    </row>
    <row r="61" spans="1:36" x14ac:dyDescent="0.2">
      <c r="C61" s="1"/>
      <c r="D61" s="1"/>
      <c r="E61" s="1"/>
      <c r="F61" s="1"/>
      <c r="N61" s="99"/>
    </row>
    <row r="62" spans="1:36" x14ac:dyDescent="0.2">
      <c r="C62" s="1"/>
      <c r="D62" s="1"/>
      <c r="E62" s="1"/>
      <c r="F62" s="1"/>
      <c r="N62" s="99"/>
    </row>
    <row r="63" spans="1:36" x14ac:dyDescent="0.2">
      <c r="C63" s="1"/>
      <c r="D63" s="1"/>
      <c r="E63" s="1"/>
      <c r="F63" s="1"/>
      <c r="N63" s="99"/>
    </row>
    <row r="64" spans="1:36" x14ac:dyDescent="0.2">
      <c r="C64" s="1"/>
      <c r="D64" s="1"/>
      <c r="E64" s="1"/>
      <c r="F64" s="1"/>
      <c r="N64" s="99"/>
    </row>
    <row r="65" spans="3:14" x14ac:dyDescent="0.2">
      <c r="C65" s="1"/>
      <c r="D65" s="1"/>
      <c r="E65" s="1"/>
      <c r="F65" s="1"/>
      <c r="N65" s="99"/>
    </row>
    <row r="66" spans="3:14" x14ac:dyDescent="0.2">
      <c r="C66" s="1"/>
      <c r="D66" s="1"/>
      <c r="E66" s="1"/>
      <c r="F66" s="1"/>
      <c r="N66" s="99"/>
    </row>
    <row r="67" spans="3:14" x14ac:dyDescent="0.2">
      <c r="C67" s="1"/>
      <c r="D67" s="1"/>
      <c r="E67" s="1"/>
      <c r="N67" s="99"/>
    </row>
    <row r="68" spans="3:14" x14ac:dyDescent="0.2">
      <c r="N68" s="99"/>
    </row>
    <row r="69" spans="3:14" x14ac:dyDescent="0.2">
      <c r="N69" s="99"/>
    </row>
    <row r="70" spans="3:14" x14ac:dyDescent="0.2">
      <c r="N70" s="99"/>
    </row>
    <row r="71" spans="3:14" x14ac:dyDescent="0.2">
      <c r="N71" s="99"/>
    </row>
    <row r="72" spans="3:14" x14ac:dyDescent="0.2">
      <c r="N72" s="99"/>
    </row>
    <row r="73" spans="3:14" x14ac:dyDescent="0.2">
      <c r="N73" s="99"/>
    </row>
    <row r="74" spans="3:14" x14ac:dyDescent="0.2">
      <c r="N74" s="99"/>
    </row>
    <row r="75" spans="3:14" x14ac:dyDescent="0.2">
      <c r="N75" s="99"/>
    </row>
    <row r="76" spans="3:14" x14ac:dyDescent="0.2">
      <c r="N76" s="99"/>
    </row>
    <row r="77" spans="3:14" x14ac:dyDescent="0.2">
      <c r="N77" s="99"/>
    </row>
    <row r="78" spans="3:14" x14ac:dyDescent="0.2">
      <c r="N78" s="99"/>
    </row>
    <row r="79" spans="3:14" x14ac:dyDescent="0.2">
      <c r="N79" s="99"/>
    </row>
    <row r="80" spans="3:14" x14ac:dyDescent="0.2">
      <c r="N80" s="99"/>
    </row>
    <row r="81" spans="14:14" x14ac:dyDescent="0.2">
      <c r="N81" s="99"/>
    </row>
    <row r="82" spans="14:14" x14ac:dyDescent="0.2">
      <c r="N82" s="99"/>
    </row>
    <row r="83" spans="14:14" x14ac:dyDescent="0.2">
      <c r="N83" s="99"/>
    </row>
    <row r="84" spans="14:14" x14ac:dyDescent="0.2">
      <c r="N84" s="99"/>
    </row>
    <row r="85" spans="14:14" x14ac:dyDescent="0.2">
      <c r="N85" s="99"/>
    </row>
    <row r="86" spans="14:14" x14ac:dyDescent="0.2">
      <c r="N86" s="99"/>
    </row>
    <row r="87" spans="14:14" x14ac:dyDescent="0.2">
      <c r="N87" s="99"/>
    </row>
    <row r="88" spans="14:14" x14ac:dyDescent="0.2">
      <c r="N88" s="99"/>
    </row>
    <row r="89" spans="14:14" x14ac:dyDescent="0.2">
      <c r="N89" s="99"/>
    </row>
    <row r="90" spans="14:14" x14ac:dyDescent="0.2">
      <c r="N90" s="99"/>
    </row>
    <row r="91" spans="14:14" x14ac:dyDescent="0.2">
      <c r="N91" s="99"/>
    </row>
    <row r="92" spans="14:14" x14ac:dyDescent="0.2">
      <c r="N92" s="99"/>
    </row>
    <row r="93" spans="14:14" x14ac:dyDescent="0.2">
      <c r="N93" s="99"/>
    </row>
    <row r="94" spans="14:14" x14ac:dyDescent="0.2">
      <c r="N94" s="99"/>
    </row>
    <row r="95" spans="14:14" x14ac:dyDescent="0.2">
      <c r="N95" s="99"/>
    </row>
    <row r="96" spans="14:14" x14ac:dyDescent="0.2">
      <c r="N96" s="99"/>
    </row>
    <row r="97" spans="14:14" x14ac:dyDescent="0.2">
      <c r="N97" s="99"/>
    </row>
    <row r="98" spans="14:14" x14ac:dyDescent="0.2">
      <c r="N98" s="99"/>
    </row>
    <row r="99" spans="14:14" x14ac:dyDescent="0.2">
      <c r="N99" s="99"/>
    </row>
    <row r="100" spans="14:14" x14ac:dyDescent="0.2">
      <c r="N100" s="99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view="pageBreakPreview" zoomScale="80" zoomScaleNormal="90" zoomScaleSheetLayoutView="80" workbookViewId="0">
      <pane ySplit="7" topLeftCell="A23" activePane="bottomLeft" state="frozen"/>
      <selection activeCell="C1" sqref="C1"/>
      <selection pane="bottomLeft" activeCell="B56" sqref="B56:F5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98" customWidth="1"/>
    <col min="9" max="9" width="10.7109375" style="198" customWidth="1"/>
    <col min="10" max="10" width="10.140625" style="198" customWidth="1"/>
    <col min="11" max="11" width="26.42578125" style="198" customWidth="1"/>
    <col min="12" max="12" width="10.85546875" style="198" customWidth="1"/>
    <col min="13" max="13" width="10.140625" style="198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98" customWidth="1"/>
    <col min="18" max="18" width="10.85546875" style="198" customWidth="1"/>
    <col min="19" max="19" width="10.28515625" style="198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1.7109375" style="1" customWidth="1"/>
    <col min="25" max="25" width="11" style="1" hidden="1" customWidth="1"/>
    <col min="26" max="26" width="11.28515625" style="1" customWidth="1"/>
    <col min="27" max="27" width="10.85546875" style="1" customWidth="1"/>
    <col min="28" max="28" width="26.42578125" style="1" customWidth="1"/>
    <col min="29" max="29" width="11.42578125" style="1" customWidth="1"/>
    <col min="30" max="30" width="11.28515625" style="1" customWidth="1"/>
    <col min="31" max="31" width="26.42578125" style="1" customWidth="1"/>
    <col min="32" max="32" width="11.85546875" style="1" customWidth="1"/>
    <col min="33" max="33" width="10.42578125" style="1" customWidth="1"/>
    <col min="34" max="35" width="9.14062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111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32" t="s">
        <v>87</v>
      </c>
      <c r="C3" s="358" t="s">
        <v>0</v>
      </c>
      <c r="D3" s="359"/>
      <c r="E3" s="332" t="s">
        <v>87</v>
      </c>
      <c r="F3" s="358" t="s">
        <v>1</v>
      </c>
      <c r="G3" s="359"/>
      <c r="H3" s="332" t="s">
        <v>87</v>
      </c>
      <c r="I3" s="369" t="s">
        <v>2</v>
      </c>
      <c r="J3" s="370"/>
      <c r="K3" s="332" t="s">
        <v>87</v>
      </c>
      <c r="L3" s="335" t="s">
        <v>3</v>
      </c>
      <c r="M3" s="336"/>
      <c r="N3" s="332" t="s">
        <v>87</v>
      </c>
      <c r="O3" s="335" t="s">
        <v>88</v>
      </c>
      <c r="P3" s="336"/>
      <c r="Q3" s="332" t="s">
        <v>87</v>
      </c>
      <c r="R3" s="335" t="s">
        <v>5</v>
      </c>
      <c r="S3" s="336"/>
      <c r="T3" s="332" t="s">
        <v>87</v>
      </c>
      <c r="U3" s="358" t="s">
        <v>82</v>
      </c>
      <c r="V3" s="359"/>
      <c r="W3" s="332" t="s">
        <v>87</v>
      </c>
      <c r="X3" s="358" t="s">
        <v>89</v>
      </c>
      <c r="Y3" s="358"/>
      <c r="Z3" s="358"/>
      <c r="AA3" s="359"/>
      <c r="AB3" s="332" t="s">
        <v>87</v>
      </c>
      <c r="AC3" s="343" t="s">
        <v>84</v>
      </c>
      <c r="AD3" s="344"/>
      <c r="AE3" s="332" t="s">
        <v>87</v>
      </c>
      <c r="AF3" s="356" t="s">
        <v>85</v>
      </c>
      <c r="AG3" s="343"/>
      <c r="AH3" s="343"/>
      <c r="AI3" s="344"/>
      <c r="AJ3" s="332" t="s">
        <v>87</v>
      </c>
      <c r="AK3" s="335" t="s">
        <v>8</v>
      </c>
      <c r="AL3" s="335"/>
      <c r="AM3" s="335"/>
      <c r="AN3" s="335"/>
      <c r="AO3" s="332" t="s">
        <v>87</v>
      </c>
      <c r="AP3" s="335" t="s">
        <v>9</v>
      </c>
      <c r="AQ3" s="336"/>
      <c r="AR3" s="332" t="s">
        <v>87</v>
      </c>
      <c r="AS3" s="285" t="s">
        <v>107</v>
      </c>
      <c r="AT3" s="285"/>
      <c r="AU3" s="285"/>
      <c r="AV3" s="286"/>
    </row>
    <row r="4" spans="1:48" s="5" customFormat="1" ht="16.5" customHeight="1" x14ac:dyDescent="0.2">
      <c r="B4" s="333"/>
      <c r="C4" s="360"/>
      <c r="D4" s="361"/>
      <c r="E4" s="333"/>
      <c r="F4" s="360"/>
      <c r="G4" s="361"/>
      <c r="H4" s="333"/>
      <c r="I4" s="371"/>
      <c r="J4" s="372"/>
      <c r="K4" s="333"/>
      <c r="L4" s="337"/>
      <c r="M4" s="338"/>
      <c r="N4" s="333"/>
      <c r="O4" s="337"/>
      <c r="P4" s="338"/>
      <c r="Q4" s="333"/>
      <c r="R4" s="337"/>
      <c r="S4" s="338"/>
      <c r="T4" s="333"/>
      <c r="U4" s="367"/>
      <c r="V4" s="368"/>
      <c r="W4" s="333"/>
      <c r="X4" s="360"/>
      <c r="Y4" s="360"/>
      <c r="Z4" s="360"/>
      <c r="AA4" s="361"/>
      <c r="AB4" s="333"/>
      <c r="AC4" s="345"/>
      <c r="AD4" s="346"/>
      <c r="AE4" s="333"/>
      <c r="AF4" s="357"/>
      <c r="AG4" s="345"/>
      <c r="AH4" s="345"/>
      <c r="AI4" s="346"/>
      <c r="AJ4" s="333"/>
      <c r="AK4" s="337"/>
      <c r="AL4" s="337"/>
      <c r="AM4" s="337"/>
      <c r="AN4" s="337"/>
      <c r="AO4" s="333"/>
      <c r="AP4" s="337"/>
      <c r="AQ4" s="338"/>
      <c r="AR4" s="333"/>
      <c r="AS4" s="288"/>
      <c r="AT4" s="288"/>
      <c r="AU4" s="288"/>
      <c r="AV4" s="289"/>
    </row>
    <row r="5" spans="1:48" s="5" customFormat="1" ht="20.45" customHeight="1" x14ac:dyDescent="0.2">
      <c r="B5" s="333"/>
      <c r="C5" s="362" t="s">
        <v>14</v>
      </c>
      <c r="D5" s="364" t="s">
        <v>96</v>
      </c>
      <c r="E5" s="333"/>
      <c r="F5" s="362" t="s">
        <v>14</v>
      </c>
      <c r="G5" s="364" t="s">
        <v>96</v>
      </c>
      <c r="H5" s="333"/>
      <c r="I5" s="366" t="s">
        <v>15</v>
      </c>
      <c r="J5" s="273" t="s">
        <v>97</v>
      </c>
      <c r="K5" s="333"/>
      <c r="L5" s="366" t="s">
        <v>16</v>
      </c>
      <c r="M5" s="273" t="s">
        <v>130</v>
      </c>
      <c r="N5" s="333"/>
      <c r="O5" s="366" t="s">
        <v>17</v>
      </c>
      <c r="P5" s="364" t="s">
        <v>96</v>
      </c>
      <c r="Q5" s="333"/>
      <c r="R5" s="366" t="s">
        <v>18</v>
      </c>
      <c r="S5" s="273" t="s">
        <v>97</v>
      </c>
      <c r="T5" s="333"/>
      <c r="U5" s="326" t="s">
        <v>19</v>
      </c>
      <c r="V5" s="364" t="s">
        <v>96</v>
      </c>
      <c r="W5" s="333"/>
      <c r="X5" s="326" t="s">
        <v>99</v>
      </c>
      <c r="Y5" s="261" t="s">
        <v>22</v>
      </c>
      <c r="Z5" s="263" t="s">
        <v>100</v>
      </c>
      <c r="AA5" s="264"/>
      <c r="AB5" s="333"/>
      <c r="AC5" s="326" t="s">
        <v>99</v>
      </c>
      <c r="AD5" s="330" t="s">
        <v>101</v>
      </c>
      <c r="AE5" s="333"/>
      <c r="AF5" s="350" t="s">
        <v>99</v>
      </c>
      <c r="AG5" s="352" t="s">
        <v>101</v>
      </c>
      <c r="AH5" s="354" t="s">
        <v>13</v>
      </c>
      <c r="AI5" s="355"/>
      <c r="AJ5" s="333"/>
      <c r="AK5" s="326" t="s">
        <v>112</v>
      </c>
      <c r="AL5" s="347" t="s">
        <v>101</v>
      </c>
      <c r="AM5" s="348" t="s">
        <v>23</v>
      </c>
      <c r="AN5" s="349"/>
      <c r="AO5" s="333"/>
      <c r="AP5" s="326" t="s">
        <v>106</v>
      </c>
      <c r="AQ5" s="273" t="s">
        <v>101</v>
      </c>
      <c r="AR5" s="333"/>
      <c r="AS5" s="328" t="s">
        <v>20</v>
      </c>
      <c r="AT5" s="339" t="s">
        <v>108</v>
      </c>
      <c r="AU5" s="341" t="s">
        <v>21</v>
      </c>
      <c r="AV5" s="342"/>
    </row>
    <row r="6" spans="1:48" s="5" customFormat="1" ht="45" customHeight="1" thickBot="1" x14ac:dyDescent="0.25">
      <c r="B6" s="334"/>
      <c r="C6" s="363"/>
      <c r="D6" s="365"/>
      <c r="E6" s="334"/>
      <c r="F6" s="363"/>
      <c r="G6" s="365"/>
      <c r="H6" s="334"/>
      <c r="I6" s="329"/>
      <c r="J6" s="274"/>
      <c r="K6" s="334"/>
      <c r="L6" s="329"/>
      <c r="M6" s="274"/>
      <c r="N6" s="334"/>
      <c r="O6" s="329"/>
      <c r="P6" s="365"/>
      <c r="Q6" s="334"/>
      <c r="R6" s="329"/>
      <c r="S6" s="274"/>
      <c r="T6" s="334"/>
      <c r="U6" s="327"/>
      <c r="V6" s="365"/>
      <c r="W6" s="334"/>
      <c r="X6" s="327"/>
      <c r="Y6" s="262"/>
      <c r="Z6" s="6" t="s">
        <v>24</v>
      </c>
      <c r="AA6" s="7" t="s">
        <v>25</v>
      </c>
      <c r="AB6" s="334"/>
      <c r="AC6" s="327"/>
      <c r="AD6" s="331"/>
      <c r="AE6" s="334"/>
      <c r="AF6" s="351"/>
      <c r="AG6" s="353"/>
      <c r="AH6" s="8" t="s">
        <v>103</v>
      </c>
      <c r="AI6" s="157" t="s">
        <v>104</v>
      </c>
      <c r="AJ6" s="334"/>
      <c r="AK6" s="327"/>
      <c r="AL6" s="340"/>
      <c r="AM6" s="8" t="s">
        <v>103</v>
      </c>
      <c r="AN6" s="9" t="s">
        <v>104</v>
      </c>
      <c r="AO6" s="334"/>
      <c r="AP6" s="327"/>
      <c r="AQ6" s="274"/>
      <c r="AR6" s="334"/>
      <c r="AS6" s="329"/>
      <c r="AT6" s="340"/>
      <c r="AU6" s="225" t="s">
        <v>109</v>
      </c>
      <c r="AV6" s="226" t="s">
        <v>110</v>
      </c>
    </row>
    <row r="7" spans="1:48" s="5" customFormat="1" ht="6.75" customHeight="1" thickBot="1" x14ac:dyDescent="0.25">
      <c r="B7" s="10"/>
      <c r="C7" s="11"/>
      <c r="D7" s="11"/>
      <c r="E7" s="10"/>
      <c r="F7" s="11"/>
      <c r="G7" s="11"/>
      <c r="H7" s="207"/>
      <c r="I7" s="199"/>
      <c r="J7" s="199"/>
      <c r="K7" s="207"/>
      <c r="L7" s="199"/>
      <c r="M7" s="199"/>
      <c r="N7" s="10"/>
      <c r="O7" s="11"/>
      <c r="P7" s="11"/>
      <c r="Q7" s="207"/>
      <c r="R7" s="199"/>
      <c r="S7" s="199"/>
      <c r="T7" s="10"/>
      <c r="W7" s="10"/>
      <c r="X7" s="12"/>
      <c r="Y7" s="13"/>
      <c r="Z7" s="14"/>
      <c r="AA7" s="12"/>
      <c r="AB7" s="10"/>
      <c r="AC7" s="12"/>
      <c r="AD7" s="12"/>
      <c r="AE7" s="10"/>
      <c r="AF7" s="12"/>
      <c r="AG7" s="12"/>
      <c r="AH7" s="14"/>
      <c r="AI7" s="14"/>
      <c r="AJ7" s="10"/>
      <c r="AK7" s="12"/>
      <c r="AL7" s="11"/>
      <c r="AM7" s="14"/>
      <c r="AN7" s="14"/>
      <c r="AO7" s="10"/>
      <c r="AR7" s="10"/>
    </row>
    <row r="8" spans="1:48" s="37" customFormat="1" ht="13.5" customHeight="1" x14ac:dyDescent="0.25">
      <c r="A8" s="15">
        <v>1</v>
      </c>
      <c r="B8" s="105" t="s">
        <v>61</v>
      </c>
      <c r="C8" s="106">
        <v>4936.5108000000009</v>
      </c>
      <c r="D8" s="18" t="s">
        <v>114</v>
      </c>
      <c r="E8" s="105" t="s">
        <v>69</v>
      </c>
      <c r="F8" s="106">
        <v>695.53569999999991</v>
      </c>
      <c r="G8" s="18" t="s">
        <v>115</v>
      </c>
      <c r="H8" s="105" t="s">
        <v>65</v>
      </c>
      <c r="I8" s="107">
        <v>5968.8416999999999</v>
      </c>
      <c r="J8" s="18" t="s">
        <v>125</v>
      </c>
      <c r="K8" s="105" t="s">
        <v>53</v>
      </c>
      <c r="L8" s="148">
        <v>2739</v>
      </c>
      <c r="M8" s="18" t="s">
        <v>127</v>
      </c>
      <c r="N8" s="105" t="s">
        <v>56</v>
      </c>
      <c r="O8" s="107">
        <v>3834.3572999999997</v>
      </c>
      <c r="P8" s="20" t="s">
        <v>116</v>
      </c>
      <c r="Q8" s="105" t="s">
        <v>73</v>
      </c>
      <c r="R8" s="107">
        <v>1436.8019999999999</v>
      </c>
      <c r="S8" s="223">
        <v>147.19999999999999</v>
      </c>
      <c r="T8" s="105" t="s">
        <v>38</v>
      </c>
      <c r="U8" s="107">
        <v>101.661</v>
      </c>
      <c r="V8" s="20">
        <v>169.61026393940406</v>
      </c>
      <c r="W8" s="105" t="s">
        <v>64</v>
      </c>
      <c r="X8" s="113">
        <v>144.05099999999999</v>
      </c>
      <c r="Y8" s="155">
        <v>23.576000000000001</v>
      </c>
      <c r="Z8" s="112">
        <v>120.47499999999999</v>
      </c>
      <c r="AA8" s="27" t="s">
        <v>118</v>
      </c>
      <c r="AB8" s="105" t="s">
        <v>65</v>
      </c>
      <c r="AC8" s="113">
        <v>16825.761999999999</v>
      </c>
      <c r="AD8" s="27">
        <v>1670.2895500696873</v>
      </c>
      <c r="AE8" s="105" t="s">
        <v>113</v>
      </c>
      <c r="AF8" s="129"/>
      <c r="AG8" s="29"/>
      <c r="AH8" s="110">
        <v>0</v>
      </c>
      <c r="AI8" s="127">
        <v>0.33299999999999996</v>
      </c>
      <c r="AJ8" s="105" t="s">
        <v>30</v>
      </c>
      <c r="AK8" s="124">
        <v>69834.3</v>
      </c>
      <c r="AL8" s="125">
        <v>130.19999999999999</v>
      </c>
      <c r="AM8" s="126">
        <v>0.97387449325525721</v>
      </c>
      <c r="AN8" s="186">
        <v>0.90076210670846679</v>
      </c>
      <c r="AO8" s="105" t="s">
        <v>65</v>
      </c>
      <c r="AP8" s="113">
        <v>16.314</v>
      </c>
      <c r="AQ8" s="128">
        <v>111.2</v>
      </c>
      <c r="AR8" s="105" t="s">
        <v>32</v>
      </c>
      <c r="AS8" s="124">
        <v>758</v>
      </c>
      <c r="AT8" s="125">
        <v>45</v>
      </c>
      <c r="AU8" s="126">
        <v>1E-3</v>
      </c>
      <c r="AV8" s="111">
        <v>2E-3</v>
      </c>
    </row>
    <row r="9" spans="1:48" s="36" customFormat="1" ht="13.5" customHeight="1" x14ac:dyDescent="0.25">
      <c r="A9" s="38">
        <v>2</v>
      </c>
      <c r="B9" s="103" t="s">
        <v>113</v>
      </c>
      <c r="C9" s="101">
        <v>126.00429999999999</v>
      </c>
      <c r="D9" s="41" t="s">
        <v>48</v>
      </c>
      <c r="E9" s="103" t="s">
        <v>61</v>
      </c>
      <c r="F9" s="101">
        <v>704.3021</v>
      </c>
      <c r="G9" s="41" t="s">
        <v>40</v>
      </c>
      <c r="H9" s="151" t="s">
        <v>70</v>
      </c>
      <c r="I9" s="221">
        <v>1695.8248000000001</v>
      </c>
      <c r="J9" s="220" t="s">
        <v>126</v>
      </c>
      <c r="K9" s="103" t="s">
        <v>39</v>
      </c>
      <c r="L9" s="146">
        <v>1745</v>
      </c>
      <c r="M9" s="41" t="s">
        <v>81</v>
      </c>
      <c r="N9" s="103" t="s">
        <v>59</v>
      </c>
      <c r="O9" s="108">
        <v>325.91300000000001</v>
      </c>
      <c r="P9" s="43" t="s">
        <v>117</v>
      </c>
      <c r="Q9" s="103" t="s">
        <v>53</v>
      </c>
      <c r="R9" s="108">
        <v>3177.393</v>
      </c>
      <c r="S9" s="43">
        <v>125</v>
      </c>
      <c r="T9" s="103" t="s">
        <v>67</v>
      </c>
      <c r="U9" s="108">
        <v>0.94370000000000009</v>
      </c>
      <c r="V9" s="43">
        <v>148.19409547738695</v>
      </c>
      <c r="W9" s="103" t="s">
        <v>67</v>
      </c>
      <c r="X9" s="115">
        <v>2696.5909999999999</v>
      </c>
      <c r="Y9" s="48">
        <v>670.13800000000003</v>
      </c>
      <c r="Z9" s="49">
        <v>2026.453</v>
      </c>
      <c r="AA9" s="50" t="s">
        <v>86</v>
      </c>
      <c r="AB9" s="103" t="s">
        <v>67</v>
      </c>
      <c r="AC9" s="114">
        <v>2698.5610000000001</v>
      </c>
      <c r="AD9" s="50">
        <v>398.09124101051077</v>
      </c>
      <c r="AE9" s="103" t="s">
        <v>49</v>
      </c>
      <c r="AF9" s="120"/>
      <c r="AG9" s="52"/>
      <c r="AH9" s="45">
        <v>0</v>
      </c>
      <c r="AI9" s="53">
        <v>0.14300000000000002</v>
      </c>
      <c r="AJ9" s="103" t="s">
        <v>52</v>
      </c>
      <c r="AK9" s="122">
        <v>58177.2</v>
      </c>
      <c r="AL9" s="55">
        <v>128.69999999999999</v>
      </c>
      <c r="AM9" s="56">
        <v>0.81131036136983892</v>
      </c>
      <c r="AN9" s="61">
        <v>0.77007441827432799</v>
      </c>
      <c r="AO9" s="103" t="s">
        <v>69</v>
      </c>
      <c r="AP9" s="114">
        <v>35.223999999999997</v>
      </c>
      <c r="AQ9" s="57">
        <v>107.8</v>
      </c>
      <c r="AR9" s="103" t="s">
        <v>72</v>
      </c>
      <c r="AS9" s="122">
        <v>67</v>
      </c>
      <c r="AT9" s="55">
        <v>51.5</v>
      </c>
      <c r="AU9" s="56">
        <v>1E-3</v>
      </c>
      <c r="AV9" s="46">
        <v>2E-3</v>
      </c>
    </row>
    <row r="10" spans="1:48" s="36" customFormat="1" ht="13.5" customHeight="1" x14ac:dyDescent="0.25">
      <c r="A10" s="38">
        <v>3</v>
      </c>
      <c r="B10" s="247" t="s">
        <v>54</v>
      </c>
      <c r="C10" s="248">
        <v>22247.164199999999</v>
      </c>
      <c r="D10" s="230" t="s">
        <v>34</v>
      </c>
      <c r="E10" s="103" t="s">
        <v>27</v>
      </c>
      <c r="F10" s="101">
        <v>492.18599999999998</v>
      </c>
      <c r="G10" s="41" t="s">
        <v>28</v>
      </c>
      <c r="H10" s="103" t="s">
        <v>71</v>
      </c>
      <c r="I10" s="108">
        <v>2743.5385000000001</v>
      </c>
      <c r="J10" s="41" t="s">
        <v>86</v>
      </c>
      <c r="K10" s="103" t="s">
        <v>62</v>
      </c>
      <c r="L10" s="146">
        <v>12012</v>
      </c>
      <c r="M10" s="41" t="s">
        <v>128</v>
      </c>
      <c r="N10" s="103" t="s">
        <v>62</v>
      </c>
      <c r="O10" s="108">
        <v>311.85040000000004</v>
      </c>
      <c r="P10" s="43" t="s">
        <v>48</v>
      </c>
      <c r="Q10" s="103" t="s">
        <v>56</v>
      </c>
      <c r="R10" s="108">
        <v>6474.3959999999997</v>
      </c>
      <c r="S10" s="43">
        <v>121.4</v>
      </c>
      <c r="T10" s="103" t="s">
        <v>72</v>
      </c>
      <c r="U10" s="108">
        <v>3469.2705000000001</v>
      </c>
      <c r="V10" s="43">
        <v>147.75813780828264</v>
      </c>
      <c r="W10" s="151" t="s">
        <v>46</v>
      </c>
      <c r="X10" s="156">
        <v>2553.0320000000002</v>
      </c>
      <c r="Y10" s="152">
        <v>1079.3889999999999</v>
      </c>
      <c r="Z10" s="153">
        <v>1473.643</v>
      </c>
      <c r="AA10" s="154" t="s">
        <v>37</v>
      </c>
      <c r="AB10" s="103" t="s">
        <v>64</v>
      </c>
      <c r="AC10" s="114">
        <v>191.60400000000001</v>
      </c>
      <c r="AD10" s="50">
        <v>316.69559180839985</v>
      </c>
      <c r="AE10" s="103" t="s">
        <v>62</v>
      </c>
      <c r="AF10" s="120">
        <v>29.210999999999999</v>
      </c>
      <c r="AG10" s="52"/>
      <c r="AH10" s="45">
        <v>0.5</v>
      </c>
      <c r="AI10" s="53">
        <v>0</v>
      </c>
      <c r="AJ10" s="103" t="s">
        <v>65</v>
      </c>
      <c r="AK10" s="122">
        <v>75854.2</v>
      </c>
      <c r="AL10" s="55">
        <v>128.69999999999999</v>
      </c>
      <c r="AM10" s="56">
        <v>1.0578250313425197</v>
      </c>
      <c r="AN10" s="61">
        <v>0.99172792097222295</v>
      </c>
      <c r="AO10" s="103" t="s">
        <v>30</v>
      </c>
      <c r="AP10" s="114">
        <v>19.332999999999998</v>
      </c>
      <c r="AQ10" s="57">
        <v>104.1</v>
      </c>
      <c r="AR10" s="103" t="s">
        <v>71</v>
      </c>
      <c r="AS10" s="122">
        <v>183</v>
      </c>
      <c r="AT10" s="55">
        <v>53.8</v>
      </c>
      <c r="AU10" s="56">
        <v>3.0000000000000001E-3</v>
      </c>
      <c r="AV10" s="46">
        <v>6.0000000000000001E-3</v>
      </c>
    </row>
    <row r="11" spans="1:48" s="36" customFormat="1" ht="13.5" customHeight="1" x14ac:dyDescent="0.25">
      <c r="A11" s="38">
        <v>4</v>
      </c>
      <c r="B11" s="103" t="s">
        <v>62</v>
      </c>
      <c r="C11" s="101">
        <v>87.7256</v>
      </c>
      <c r="D11" s="41">
        <v>182.01389292324038</v>
      </c>
      <c r="E11" s="103" t="s">
        <v>46</v>
      </c>
      <c r="F11" s="101">
        <v>5286.8532000000005</v>
      </c>
      <c r="G11" s="41">
        <v>174.95454927220266</v>
      </c>
      <c r="H11" s="103" t="s">
        <v>46</v>
      </c>
      <c r="I11" s="108">
        <v>95.606200000000001</v>
      </c>
      <c r="J11" s="41" t="s">
        <v>37</v>
      </c>
      <c r="K11" s="103" t="s">
        <v>67</v>
      </c>
      <c r="L11" s="146">
        <v>6929</v>
      </c>
      <c r="M11" s="41">
        <v>198.1</v>
      </c>
      <c r="N11" s="103" t="s">
        <v>113</v>
      </c>
      <c r="O11" s="108">
        <v>36.0246</v>
      </c>
      <c r="P11" s="43">
        <v>195.26480966551213</v>
      </c>
      <c r="Q11" s="103" t="s">
        <v>55</v>
      </c>
      <c r="R11" s="108">
        <v>5118.62</v>
      </c>
      <c r="S11" s="43">
        <v>121.3</v>
      </c>
      <c r="T11" s="103" t="s">
        <v>46</v>
      </c>
      <c r="U11" s="108">
        <v>191.4127</v>
      </c>
      <c r="V11" s="43">
        <v>144.39877065504712</v>
      </c>
      <c r="W11" s="103" t="s">
        <v>45</v>
      </c>
      <c r="X11" s="114">
        <v>1581.586</v>
      </c>
      <c r="Y11" s="48">
        <v>794.63099999999997</v>
      </c>
      <c r="Z11" s="49">
        <v>786.95500000000004</v>
      </c>
      <c r="AA11" s="50">
        <v>199</v>
      </c>
      <c r="AB11" s="103" t="s">
        <v>46</v>
      </c>
      <c r="AC11" s="114">
        <v>2800.576</v>
      </c>
      <c r="AD11" s="50">
        <v>241.80835448721271</v>
      </c>
      <c r="AE11" s="103" t="s">
        <v>65</v>
      </c>
      <c r="AF11" s="114">
        <v>114.595</v>
      </c>
      <c r="AG11" s="52">
        <v>0.3</v>
      </c>
      <c r="AH11" s="45">
        <v>0.43799999999999994</v>
      </c>
      <c r="AI11" s="53">
        <v>0.375</v>
      </c>
      <c r="AJ11" s="103" t="s">
        <v>69</v>
      </c>
      <c r="AK11" s="122">
        <v>79908.5</v>
      </c>
      <c r="AL11" s="55">
        <v>127.7</v>
      </c>
      <c r="AM11" s="56">
        <v>1.1143642872383301</v>
      </c>
      <c r="AN11" s="61">
        <v>1.0896705541379841</v>
      </c>
      <c r="AO11" s="103" t="s">
        <v>52</v>
      </c>
      <c r="AP11" s="114">
        <v>13.055</v>
      </c>
      <c r="AQ11" s="57">
        <v>103.4</v>
      </c>
      <c r="AR11" s="103" t="s">
        <v>30</v>
      </c>
      <c r="AS11" s="122">
        <v>58</v>
      </c>
      <c r="AT11" s="55">
        <v>54.7</v>
      </c>
      <c r="AU11" s="56">
        <v>1E-3</v>
      </c>
      <c r="AV11" s="46">
        <v>2E-3</v>
      </c>
    </row>
    <row r="12" spans="1:48" s="36" customFormat="1" ht="13.5" customHeight="1" x14ac:dyDescent="0.25">
      <c r="A12" s="38">
        <v>5</v>
      </c>
      <c r="B12" s="103" t="s">
        <v>65</v>
      </c>
      <c r="C12" s="101">
        <v>165465.2991</v>
      </c>
      <c r="D12" s="41">
        <v>171.57491718918644</v>
      </c>
      <c r="E12" s="103" t="s">
        <v>31</v>
      </c>
      <c r="F12" s="101">
        <v>191.02029999999999</v>
      </c>
      <c r="G12" s="41">
        <v>151.9492781983117</v>
      </c>
      <c r="H12" s="103" t="s">
        <v>69</v>
      </c>
      <c r="I12" s="108">
        <v>15685.620999999999</v>
      </c>
      <c r="J12" s="41" t="s">
        <v>28</v>
      </c>
      <c r="K12" s="103" t="s">
        <v>55</v>
      </c>
      <c r="L12" s="146">
        <v>25905</v>
      </c>
      <c r="M12" s="41">
        <v>188.2</v>
      </c>
      <c r="N12" s="103" t="s">
        <v>63</v>
      </c>
      <c r="O12" s="108">
        <v>517.73929999999996</v>
      </c>
      <c r="P12" s="43">
        <v>175.57894772539598</v>
      </c>
      <c r="Q12" s="103" t="s">
        <v>45</v>
      </c>
      <c r="R12" s="108">
        <v>12589.655000000001</v>
      </c>
      <c r="S12" s="43">
        <v>120.8</v>
      </c>
      <c r="T12" s="103" t="s">
        <v>27</v>
      </c>
      <c r="U12" s="108">
        <v>11177.411899999999</v>
      </c>
      <c r="V12" s="43">
        <v>141.59452847320242</v>
      </c>
      <c r="W12" s="103" t="s">
        <v>113</v>
      </c>
      <c r="X12" s="114">
        <v>559.21699999999998</v>
      </c>
      <c r="Y12" s="48">
        <v>335.46699999999998</v>
      </c>
      <c r="Z12" s="49">
        <v>223.75</v>
      </c>
      <c r="AA12" s="50">
        <v>166.7</v>
      </c>
      <c r="AB12" s="103" t="s">
        <v>113</v>
      </c>
      <c r="AC12" s="114">
        <v>559.21699999999998</v>
      </c>
      <c r="AD12" s="50">
        <v>161.1650681299426</v>
      </c>
      <c r="AE12" s="103" t="s">
        <v>41</v>
      </c>
      <c r="AF12" s="114">
        <v>23.186</v>
      </c>
      <c r="AG12" s="52">
        <v>1.8</v>
      </c>
      <c r="AH12" s="45">
        <v>0.222</v>
      </c>
      <c r="AI12" s="53">
        <v>0.37</v>
      </c>
      <c r="AJ12" s="103" t="s">
        <v>53</v>
      </c>
      <c r="AK12" s="122">
        <v>52660.4</v>
      </c>
      <c r="AL12" s="55">
        <v>126.3</v>
      </c>
      <c r="AM12" s="56">
        <v>0.73437580622443621</v>
      </c>
      <c r="AN12" s="61">
        <v>0.70447608757040658</v>
      </c>
      <c r="AO12" s="103" t="s">
        <v>58</v>
      </c>
      <c r="AP12" s="114">
        <v>9.1880000000000006</v>
      </c>
      <c r="AQ12" s="57">
        <v>102.5</v>
      </c>
      <c r="AR12" s="103" t="s">
        <v>27</v>
      </c>
      <c r="AS12" s="122">
        <v>252</v>
      </c>
      <c r="AT12" s="55">
        <v>57.7</v>
      </c>
      <c r="AU12" s="56">
        <v>2E-3</v>
      </c>
      <c r="AV12" s="46">
        <v>4.0000000000000001E-3</v>
      </c>
    </row>
    <row r="13" spans="1:48" s="36" customFormat="1" ht="13.5" customHeight="1" x14ac:dyDescent="0.25">
      <c r="A13" s="38">
        <v>7</v>
      </c>
      <c r="B13" s="103" t="s">
        <v>31</v>
      </c>
      <c r="C13" s="101">
        <v>3618.8793999999998</v>
      </c>
      <c r="D13" s="41">
        <v>163.38104664329927</v>
      </c>
      <c r="E13" s="103" t="s">
        <v>56</v>
      </c>
      <c r="F13" s="101">
        <v>3216.6349</v>
      </c>
      <c r="G13" s="41">
        <v>142.79840551945409</v>
      </c>
      <c r="H13" s="103" t="s">
        <v>50</v>
      </c>
      <c r="I13" s="108">
        <v>109.23780000000001</v>
      </c>
      <c r="J13" s="41">
        <v>194.9</v>
      </c>
      <c r="K13" s="103" t="s">
        <v>51</v>
      </c>
      <c r="L13" s="146">
        <v>37285</v>
      </c>
      <c r="M13" s="41">
        <v>172</v>
      </c>
      <c r="N13" s="103" t="s">
        <v>42</v>
      </c>
      <c r="O13" s="108">
        <v>130.5838</v>
      </c>
      <c r="P13" s="43">
        <v>168.41091169840132</v>
      </c>
      <c r="Q13" s="103" t="s">
        <v>32</v>
      </c>
      <c r="R13" s="108">
        <v>344039.033</v>
      </c>
      <c r="S13" s="43">
        <v>120.4</v>
      </c>
      <c r="T13" s="103" t="s">
        <v>30</v>
      </c>
      <c r="U13" s="108">
        <v>6562.3845000000001</v>
      </c>
      <c r="V13" s="43">
        <v>123.70994413584751</v>
      </c>
      <c r="W13" s="103" t="s">
        <v>27</v>
      </c>
      <c r="X13" s="114">
        <v>5944.96</v>
      </c>
      <c r="Y13" s="48">
        <v>4317.7920000000004</v>
      </c>
      <c r="Z13" s="49">
        <v>1627.1679999999999</v>
      </c>
      <c r="AA13" s="50">
        <v>137.69999999999999</v>
      </c>
      <c r="AB13" s="103" t="s">
        <v>41</v>
      </c>
      <c r="AC13" s="114">
        <v>1488.528</v>
      </c>
      <c r="AD13" s="50">
        <v>157.1236308017746</v>
      </c>
      <c r="AE13" s="103" t="s">
        <v>61</v>
      </c>
      <c r="AF13" s="114">
        <v>0.504</v>
      </c>
      <c r="AG13" s="52">
        <v>2.4</v>
      </c>
      <c r="AH13" s="45">
        <v>8.3000000000000004E-2</v>
      </c>
      <c r="AI13" s="53">
        <v>0.33299999999999996</v>
      </c>
      <c r="AJ13" s="103" t="s">
        <v>49</v>
      </c>
      <c r="AK13" s="122">
        <v>49440</v>
      </c>
      <c r="AL13" s="55">
        <v>124.7</v>
      </c>
      <c r="AM13" s="56">
        <v>0.68946570591442757</v>
      </c>
      <c r="AN13" s="61">
        <v>0.67494212757466765</v>
      </c>
      <c r="AO13" s="103" t="s">
        <v>71</v>
      </c>
      <c r="AP13" s="114">
        <v>19.989000000000001</v>
      </c>
      <c r="AQ13" s="57">
        <v>101.7</v>
      </c>
      <c r="AR13" s="103" t="s">
        <v>39</v>
      </c>
      <c r="AS13" s="122">
        <v>77</v>
      </c>
      <c r="AT13" s="55">
        <v>57.9</v>
      </c>
      <c r="AU13" s="56">
        <v>5.0000000000000001E-3</v>
      </c>
      <c r="AV13" s="46">
        <v>9.0000000000000011E-3</v>
      </c>
    </row>
    <row r="14" spans="1:48" s="36" customFormat="1" ht="13.5" customHeight="1" x14ac:dyDescent="0.25">
      <c r="A14" s="38">
        <v>9</v>
      </c>
      <c r="B14" s="103" t="s">
        <v>38</v>
      </c>
      <c r="C14" s="101">
        <v>2478.2196000000004</v>
      </c>
      <c r="D14" s="41">
        <v>148.70219330100181</v>
      </c>
      <c r="E14" s="103" t="s">
        <v>42</v>
      </c>
      <c r="F14" s="101">
        <v>3149.5191</v>
      </c>
      <c r="G14" s="41">
        <v>141.1274732949411</v>
      </c>
      <c r="H14" s="103" t="s">
        <v>66</v>
      </c>
      <c r="I14" s="108">
        <v>7435.1634999999997</v>
      </c>
      <c r="J14" s="41">
        <v>190.2</v>
      </c>
      <c r="K14" s="103" t="s">
        <v>61</v>
      </c>
      <c r="L14" s="146">
        <v>4945</v>
      </c>
      <c r="M14" s="41">
        <v>169</v>
      </c>
      <c r="N14" s="103" t="s">
        <v>74</v>
      </c>
      <c r="O14" s="108">
        <v>538.6798</v>
      </c>
      <c r="P14" s="43">
        <v>154.75942582588382</v>
      </c>
      <c r="Q14" s="103" t="s">
        <v>75</v>
      </c>
      <c r="R14" s="108">
        <v>1526.123</v>
      </c>
      <c r="S14" s="43">
        <v>120.4</v>
      </c>
      <c r="T14" s="103" t="s">
        <v>32</v>
      </c>
      <c r="U14" s="108">
        <v>1507.2311999999999</v>
      </c>
      <c r="V14" s="43">
        <v>122.88825447582583</v>
      </c>
      <c r="W14" s="103" t="s">
        <v>32</v>
      </c>
      <c r="X14" s="114">
        <v>148145.70000000001</v>
      </c>
      <c r="Y14" s="48">
        <v>112607.24</v>
      </c>
      <c r="Z14" s="49">
        <v>35538.46</v>
      </c>
      <c r="AA14" s="50">
        <v>131.6</v>
      </c>
      <c r="AB14" s="103" t="s">
        <v>38</v>
      </c>
      <c r="AC14" s="114">
        <v>336.93900000000002</v>
      </c>
      <c r="AD14" s="50">
        <v>149.3120211290387</v>
      </c>
      <c r="AE14" s="103" t="s">
        <v>42</v>
      </c>
      <c r="AF14" s="114">
        <v>2.5390000000000001</v>
      </c>
      <c r="AG14" s="52">
        <v>3.4</v>
      </c>
      <c r="AH14" s="45">
        <v>0.154</v>
      </c>
      <c r="AI14" s="53">
        <v>0.308</v>
      </c>
      <c r="AJ14" s="103" t="s">
        <v>39</v>
      </c>
      <c r="AK14" s="122">
        <v>52274.5</v>
      </c>
      <c r="AL14" s="55">
        <v>124</v>
      </c>
      <c r="AM14" s="63">
        <v>0.72899423632329585</v>
      </c>
      <c r="AN14" s="130">
        <v>0.71291726060938099</v>
      </c>
      <c r="AO14" s="103" t="s">
        <v>56</v>
      </c>
      <c r="AP14" s="114">
        <v>10.475</v>
      </c>
      <c r="AQ14" s="57">
        <v>101.5</v>
      </c>
      <c r="AR14" s="103" t="s">
        <v>51</v>
      </c>
      <c r="AS14" s="122">
        <v>96</v>
      </c>
      <c r="AT14" s="55">
        <v>58.9</v>
      </c>
      <c r="AU14" s="56">
        <v>2E-3</v>
      </c>
      <c r="AV14" s="46">
        <v>4.0000000000000001E-3</v>
      </c>
    </row>
    <row r="15" spans="1:48" s="36" customFormat="1" ht="13.5" customHeight="1" x14ac:dyDescent="0.25">
      <c r="A15" s="38">
        <v>10</v>
      </c>
      <c r="B15" s="103" t="s">
        <v>60</v>
      </c>
      <c r="C15" s="101">
        <v>8092.107</v>
      </c>
      <c r="D15" s="41">
        <v>147.52384984465624</v>
      </c>
      <c r="E15" s="103" t="s">
        <v>113</v>
      </c>
      <c r="F15" s="101">
        <v>3688.9810000000002</v>
      </c>
      <c r="G15" s="41">
        <v>139.44336296636607</v>
      </c>
      <c r="H15" s="103" t="s">
        <v>58</v>
      </c>
      <c r="I15" s="108">
        <v>79.048699999999997</v>
      </c>
      <c r="J15" s="41">
        <v>188.9</v>
      </c>
      <c r="K15" s="103" t="s">
        <v>74</v>
      </c>
      <c r="L15" s="146">
        <v>40519</v>
      </c>
      <c r="M15" s="41">
        <v>168.9</v>
      </c>
      <c r="N15" s="103" t="s">
        <v>45</v>
      </c>
      <c r="O15" s="108">
        <v>385.72020000000003</v>
      </c>
      <c r="P15" s="43">
        <v>153.98227120937818</v>
      </c>
      <c r="Q15" s="103" t="s">
        <v>63</v>
      </c>
      <c r="R15" s="108">
        <v>5613.32</v>
      </c>
      <c r="S15" s="43">
        <v>118.4</v>
      </c>
      <c r="T15" s="167" t="s">
        <v>26</v>
      </c>
      <c r="U15" s="137">
        <v>76859.059699999998</v>
      </c>
      <c r="V15" s="138">
        <v>121.93759479292497</v>
      </c>
      <c r="W15" s="103" t="s">
        <v>33</v>
      </c>
      <c r="X15" s="114">
        <v>141614.50599999999</v>
      </c>
      <c r="Y15" s="48">
        <v>113205.617</v>
      </c>
      <c r="Z15" s="49">
        <v>28408.888999999999</v>
      </c>
      <c r="AA15" s="50">
        <v>125.1</v>
      </c>
      <c r="AB15" s="103" t="s">
        <v>30</v>
      </c>
      <c r="AC15" s="114">
        <v>3588.538</v>
      </c>
      <c r="AD15" s="50">
        <v>135.46100040390618</v>
      </c>
      <c r="AE15" s="103" t="s">
        <v>67</v>
      </c>
      <c r="AF15" s="114">
        <v>1.97</v>
      </c>
      <c r="AG15" s="52">
        <v>25.5</v>
      </c>
      <c r="AH15" s="45">
        <v>0.1</v>
      </c>
      <c r="AI15" s="53">
        <v>0.3</v>
      </c>
      <c r="AJ15" s="103" t="s">
        <v>55</v>
      </c>
      <c r="AK15" s="122">
        <v>49320.1</v>
      </c>
      <c r="AL15" s="55">
        <v>123.7</v>
      </c>
      <c r="AM15" s="56">
        <v>0.68779364001355503</v>
      </c>
      <c r="AN15" s="130">
        <v>0.67540375422523669</v>
      </c>
      <c r="AO15" s="103" t="s">
        <v>32</v>
      </c>
      <c r="AP15" s="114">
        <v>311.78100000000001</v>
      </c>
      <c r="AQ15" s="57">
        <v>101.3</v>
      </c>
      <c r="AR15" s="103" t="s">
        <v>35</v>
      </c>
      <c r="AS15" s="122">
        <v>341</v>
      </c>
      <c r="AT15" s="55">
        <v>60.1</v>
      </c>
      <c r="AU15" s="56">
        <v>1E-3</v>
      </c>
      <c r="AV15" s="46">
        <v>2E-3</v>
      </c>
    </row>
    <row r="16" spans="1:48" s="36" customFormat="1" ht="13.5" customHeight="1" x14ac:dyDescent="0.25">
      <c r="A16" s="38">
        <v>13</v>
      </c>
      <c r="B16" s="103" t="s">
        <v>64</v>
      </c>
      <c r="C16" s="101">
        <v>921.62679999999989</v>
      </c>
      <c r="D16" s="41">
        <v>144.30531210048468</v>
      </c>
      <c r="E16" s="103" t="s">
        <v>70</v>
      </c>
      <c r="F16" s="101">
        <v>3283.0376000000001</v>
      </c>
      <c r="G16" s="41">
        <v>136.84257648570446</v>
      </c>
      <c r="H16" s="103" t="s">
        <v>43</v>
      </c>
      <c r="I16" s="108">
        <v>138.82040000000001</v>
      </c>
      <c r="J16" s="41">
        <v>170.4</v>
      </c>
      <c r="K16" s="103" t="s">
        <v>58</v>
      </c>
      <c r="L16" s="146">
        <v>14329</v>
      </c>
      <c r="M16" s="41">
        <v>164.7</v>
      </c>
      <c r="N16" s="103" t="s">
        <v>39</v>
      </c>
      <c r="O16" s="108">
        <v>50.659699999999994</v>
      </c>
      <c r="P16" s="43">
        <v>150.91305021329327</v>
      </c>
      <c r="Q16" s="103" t="s">
        <v>68</v>
      </c>
      <c r="R16" s="108">
        <v>2648.9940000000001</v>
      </c>
      <c r="S16" s="43">
        <v>118.3</v>
      </c>
      <c r="T16" s="169" t="s">
        <v>35</v>
      </c>
      <c r="U16" s="171">
        <v>45175.222999999998</v>
      </c>
      <c r="V16" s="170">
        <v>118.83131036663244</v>
      </c>
      <c r="W16" s="167" t="s">
        <v>26</v>
      </c>
      <c r="X16" s="177">
        <v>398387.99400000001</v>
      </c>
      <c r="Y16" s="216">
        <v>331797.77899999998</v>
      </c>
      <c r="Z16" s="139">
        <v>66590.214999999997</v>
      </c>
      <c r="AA16" s="140">
        <v>120.1</v>
      </c>
      <c r="AB16" s="103" t="s">
        <v>27</v>
      </c>
      <c r="AC16" s="114">
        <v>6566.5810000000001</v>
      </c>
      <c r="AD16" s="50">
        <v>128.02496558390578</v>
      </c>
      <c r="AE16" s="103" t="s">
        <v>45</v>
      </c>
      <c r="AF16" s="114">
        <v>161.208</v>
      </c>
      <c r="AG16" s="52">
        <v>26</v>
      </c>
      <c r="AH16" s="45">
        <v>0.26700000000000002</v>
      </c>
      <c r="AI16" s="53">
        <v>0.23300000000000001</v>
      </c>
      <c r="AJ16" s="103" t="s">
        <v>44</v>
      </c>
      <c r="AK16" s="122">
        <v>57249</v>
      </c>
      <c r="AL16" s="55">
        <v>123.2</v>
      </c>
      <c r="AM16" s="56">
        <v>0.79836614477943102</v>
      </c>
      <c r="AN16" s="61">
        <v>0.78476361502704661</v>
      </c>
      <c r="AO16" s="103" t="s">
        <v>35</v>
      </c>
      <c r="AP16" s="114">
        <v>92.334000000000003</v>
      </c>
      <c r="AQ16" s="57">
        <v>100.8</v>
      </c>
      <c r="AR16" s="103" t="s">
        <v>65</v>
      </c>
      <c r="AS16" s="122">
        <v>130</v>
      </c>
      <c r="AT16" s="55">
        <v>60.7</v>
      </c>
      <c r="AU16" s="56">
        <v>2E-3</v>
      </c>
      <c r="AV16" s="46">
        <v>3.0000000000000001E-3</v>
      </c>
    </row>
    <row r="17" spans="1:48" s="36" customFormat="1" ht="13.5" customHeight="1" x14ac:dyDescent="0.25">
      <c r="A17" s="38">
        <v>14</v>
      </c>
      <c r="B17" s="103" t="s">
        <v>47</v>
      </c>
      <c r="C17" s="101">
        <v>24039.688699999999</v>
      </c>
      <c r="D17" s="41">
        <v>137.75705719517865</v>
      </c>
      <c r="E17" s="103" t="s">
        <v>58</v>
      </c>
      <c r="F17" s="101">
        <v>3449.5016000000001</v>
      </c>
      <c r="G17" s="41">
        <v>136.68833734198429</v>
      </c>
      <c r="H17" s="103" t="s">
        <v>74</v>
      </c>
      <c r="I17" s="108">
        <v>1040.0984000000001</v>
      </c>
      <c r="J17" s="41">
        <v>154.80000000000001</v>
      </c>
      <c r="K17" s="103" t="s">
        <v>29</v>
      </c>
      <c r="L17" s="146">
        <v>52250</v>
      </c>
      <c r="M17" s="41">
        <v>159.80000000000001</v>
      </c>
      <c r="N17" s="103" t="s">
        <v>66</v>
      </c>
      <c r="O17" s="108">
        <v>3875.4757999999997</v>
      </c>
      <c r="P17" s="43">
        <v>147.19505546103522</v>
      </c>
      <c r="Q17" s="103" t="s">
        <v>69</v>
      </c>
      <c r="R17" s="108">
        <v>14193.95</v>
      </c>
      <c r="S17" s="43">
        <v>117.1</v>
      </c>
      <c r="T17" s="103" t="s">
        <v>31</v>
      </c>
      <c r="U17" s="108">
        <v>646.43740000000003</v>
      </c>
      <c r="V17" s="43">
        <v>116.01649262806662</v>
      </c>
      <c r="W17" s="103" t="s">
        <v>58</v>
      </c>
      <c r="X17" s="114">
        <v>985.36199999999997</v>
      </c>
      <c r="Y17" s="48">
        <v>831.78800000000001</v>
      </c>
      <c r="Z17" s="49">
        <v>153.57400000000001</v>
      </c>
      <c r="AA17" s="50">
        <v>118.5</v>
      </c>
      <c r="AB17" s="103" t="s">
        <v>33</v>
      </c>
      <c r="AC17" s="114">
        <v>143985.51999999999</v>
      </c>
      <c r="AD17" s="50">
        <v>125.78408822747215</v>
      </c>
      <c r="AE17" s="103" t="s">
        <v>36</v>
      </c>
      <c r="AF17" s="121">
        <v>25.827999999999999</v>
      </c>
      <c r="AG17" s="52">
        <v>33</v>
      </c>
      <c r="AH17" s="45">
        <v>0.22699999999999998</v>
      </c>
      <c r="AI17" s="53">
        <v>0.22699999999999998</v>
      </c>
      <c r="AJ17" s="103" t="s">
        <v>27</v>
      </c>
      <c r="AK17" s="122">
        <v>58119.4</v>
      </c>
      <c r="AL17" s="55">
        <v>123.1</v>
      </c>
      <c r="AM17" s="56">
        <v>0.81050431125248756</v>
      </c>
      <c r="AN17" s="61">
        <v>0.79833171848552653</v>
      </c>
      <c r="AO17" s="167" t="s">
        <v>26</v>
      </c>
      <c r="AP17" s="177">
        <v>1029.4770000000001</v>
      </c>
      <c r="AQ17" s="145">
        <v>100.6</v>
      </c>
      <c r="AR17" s="103" t="s">
        <v>47</v>
      </c>
      <c r="AS17" s="122">
        <v>124</v>
      </c>
      <c r="AT17" s="55">
        <v>61.4</v>
      </c>
      <c r="AU17" s="56">
        <v>2E-3</v>
      </c>
      <c r="AV17" s="46">
        <v>3.0000000000000001E-3</v>
      </c>
    </row>
    <row r="18" spans="1:48" s="36" customFormat="1" ht="13.5" customHeight="1" x14ac:dyDescent="0.25">
      <c r="A18" s="38">
        <v>15</v>
      </c>
      <c r="B18" s="103" t="s">
        <v>30</v>
      </c>
      <c r="C18" s="101">
        <v>2497.4695999999994</v>
      </c>
      <c r="D18" s="41">
        <v>136.41939705880023</v>
      </c>
      <c r="E18" s="103" t="s">
        <v>32</v>
      </c>
      <c r="F18" s="101">
        <v>9512.9964999999993</v>
      </c>
      <c r="G18" s="41">
        <v>136.12786499499356</v>
      </c>
      <c r="H18" s="103" t="s">
        <v>51</v>
      </c>
      <c r="I18" s="108">
        <v>242.57</v>
      </c>
      <c r="J18" s="41">
        <v>145.30000000000001</v>
      </c>
      <c r="K18" s="103" t="s">
        <v>57</v>
      </c>
      <c r="L18" s="146">
        <v>29705</v>
      </c>
      <c r="M18" s="41">
        <v>153.69999999999999</v>
      </c>
      <c r="N18" s="169" t="s">
        <v>73</v>
      </c>
      <c r="O18" s="171">
        <v>8.3939000000000004</v>
      </c>
      <c r="P18" s="170">
        <v>137.05445342476935</v>
      </c>
      <c r="Q18" s="103" t="s">
        <v>59</v>
      </c>
      <c r="R18" s="108">
        <v>3178.5</v>
      </c>
      <c r="S18" s="43">
        <v>116.1</v>
      </c>
      <c r="T18" s="103" t="s">
        <v>57</v>
      </c>
      <c r="U18" s="108">
        <v>108.62660000000001</v>
      </c>
      <c r="V18" s="43">
        <v>105.34816510202498</v>
      </c>
      <c r="W18" s="103" t="s">
        <v>35</v>
      </c>
      <c r="X18" s="114">
        <v>13150.221</v>
      </c>
      <c r="Y18" s="48">
        <v>11400.079</v>
      </c>
      <c r="Z18" s="49">
        <v>1750.1420000000001</v>
      </c>
      <c r="AA18" s="50">
        <v>115.4</v>
      </c>
      <c r="AB18" s="103" t="s">
        <v>32</v>
      </c>
      <c r="AC18" s="114">
        <v>159972.26500000001</v>
      </c>
      <c r="AD18" s="50">
        <v>125.57954508443191</v>
      </c>
      <c r="AE18" s="103" t="s">
        <v>47</v>
      </c>
      <c r="AF18" s="121">
        <v>14.62</v>
      </c>
      <c r="AG18" s="52">
        <v>36.9</v>
      </c>
      <c r="AH18" s="45">
        <v>0.17199999999999999</v>
      </c>
      <c r="AI18" s="53">
        <v>0.27600000000000002</v>
      </c>
      <c r="AJ18" s="103" t="s">
        <v>60</v>
      </c>
      <c r="AK18" s="122">
        <v>54671.199999999997</v>
      </c>
      <c r="AL18" s="55">
        <v>123.1</v>
      </c>
      <c r="AM18" s="56">
        <v>0.76241742518585864</v>
      </c>
      <c r="AN18" s="61">
        <v>0.75201855975866905</v>
      </c>
      <c r="AO18" s="172" t="s">
        <v>57</v>
      </c>
      <c r="AP18" s="192">
        <v>12.273999999999999</v>
      </c>
      <c r="AQ18" s="189">
        <v>100.1</v>
      </c>
      <c r="AR18" s="103" t="s">
        <v>29</v>
      </c>
      <c r="AS18" s="122">
        <v>194</v>
      </c>
      <c r="AT18" s="55">
        <v>62.6</v>
      </c>
      <c r="AU18" s="56">
        <v>2E-3</v>
      </c>
      <c r="AV18" s="46">
        <v>3.0000000000000001E-3</v>
      </c>
    </row>
    <row r="19" spans="1:48" s="36" customFormat="1" ht="13.5" customHeight="1" x14ac:dyDescent="0.25">
      <c r="A19" s="38">
        <v>16</v>
      </c>
      <c r="B19" s="103" t="s">
        <v>66</v>
      </c>
      <c r="C19" s="101">
        <v>131215.57580000002</v>
      </c>
      <c r="D19" s="41">
        <v>132.75973118362216</v>
      </c>
      <c r="E19" s="103" t="s">
        <v>41</v>
      </c>
      <c r="F19" s="101">
        <v>3042.6475</v>
      </c>
      <c r="G19" s="41">
        <v>136.11724833073765</v>
      </c>
      <c r="H19" s="103" t="s">
        <v>29</v>
      </c>
      <c r="I19" s="108">
        <v>5638.4630999999999</v>
      </c>
      <c r="J19" s="41">
        <v>143.80000000000001</v>
      </c>
      <c r="K19" s="103" t="s">
        <v>42</v>
      </c>
      <c r="L19" s="146">
        <v>9515</v>
      </c>
      <c r="M19" s="41">
        <v>149.30000000000001</v>
      </c>
      <c r="N19" s="103" t="s">
        <v>30</v>
      </c>
      <c r="O19" s="108">
        <v>332.8691</v>
      </c>
      <c r="P19" s="43">
        <v>136.07126724809251</v>
      </c>
      <c r="Q19" s="247" t="s">
        <v>54</v>
      </c>
      <c r="R19" s="249">
        <v>11222.218000000001</v>
      </c>
      <c r="S19" s="233">
        <v>116</v>
      </c>
      <c r="T19" s="103" t="s">
        <v>33</v>
      </c>
      <c r="U19" s="108">
        <v>86.694000000000003</v>
      </c>
      <c r="V19" s="43">
        <v>98.436376972695911</v>
      </c>
      <c r="W19" s="103" t="s">
        <v>29</v>
      </c>
      <c r="X19" s="114">
        <v>2152.971</v>
      </c>
      <c r="Y19" s="48">
        <v>1881.3879999999999</v>
      </c>
      <c r="Z19" s="49">
        <v>271.58300000000003</v>
      </c>
      <c r="AA19" s="50">
        <v>114.4</v>
      </c>
      <c r="AB19" s="103" t="s">
        <v>45</v>
      </c>
      <c r="AC19" s="114">
        <v>1742.7940000000001</v>
      </c>
      <c r="AD19" s="50">
        <v>123.26060357448495</v>
      </c>
      <c r="AE19" s="167" t="s">
        <v>26</v>
      </c>
      <c r="AF19" s="177">
        <v>45070.51</v>
      </c>
      <c r="AG19" s="141">
        <v>61.1</v>
      </c>
      <c r="AH19" s="142">
        <v>0.28499999999999998</v>
      </c>
      <c r="AI19" s="179">
        <v>0.249</v>
      </c>
      <c r="AJ19" s="103" t="s">
        <v>63</v>
      </c>
      <c r="AK19" s="122">
        <v>53291.7</v>
      </c>
      <c r="AL19" s="55">
        <v>122.5</v>
      </c>
      <c r="AM19" s="56">
        <v>0.74317960274837991</v>
      </c>
      <c r="AN19" s="61">
        <v>0.73704021224680283</v>
      </c>
      <c r="AO19" s="103" t="s">
        <v>36</v>
      </c>
      <c r="AP19" s="114">
        <v>15.597</v>
      </c>
      <c r="AQ19" s="57">
        <v>100</v>
      </c>
      <c r="AR19" s="103" t="s">
        <v>52</v>
      </c>
      <c r="AS19" s="122">
        <v>156</v>
      </c>
      <c r="AT19" s="55">
        <v>66.7</v>
      </c>
      <c r="AU19" s="56">
        <v>3.0000000000000001E-3</v>
      </c>
      <c r="AV19" s="46">
        <v>4.0000000000000001E-3</v>
      </c>
    </row>
    <row r="20" spans="1:48" s="36" customFormat="1" ht="13.5" customHeight="1" x14ac:dyDescent="0.25">
      <c r="A20" s="38">
        <v>17</v>
      </c>
      <c r="B20" s="103" t="s">
        <v>56</v>
      </c>
      <c r="C20" s="101">
        <v>9063.7357999999986</v>
      </c>
      <c r="D20" s="41">
        <v>132.06814366984935</v>
      </c>
      <c r="E20" s="103" t="s">
        <v>33</v>
      </c>
      <c r="F20" s="101">
        <v>835.75300000000004</v>
      </c>
      <c r="G20" s="41">
        <v>132.35858428847877</v>
      </c>
      <c r="H20" s="103" t="s">
        <v>27</v>
      </c>
      <c r="I20" s="108">
        <v>193.8355</v>
      </c>
      <c r="J20" s="41">
        <v>141.30000000000001</v>
      </c>
      <c r="K20" s="103" t="s">
        <v>56</v>
      </c>
      <c r="L20" s="146">
        <v>12240</v>
      </c>
      <c r="M20" s="41">
        <v>146.1</v>
      </c>
      <c r="N20" s="103" t="s">
        <v>51</v>
      </c>
      <c r="O20" s="108">
        <v>205.488</v>
      </c>
      <c r="P20" s="43">
        <v>131.50053755183535</v>
      </c>
      <c r="Q20" s="222" t="s">
        <v>26</v>
      </c>
      <c r="R20" s="137">
        <v>808606.02099999995</v>
      </c>
      <c r="S20" s="138">
        <v>115.5</v>
      </c>
      <c r="T20" s="103" t="s">
        <v>69</v>
      </c>
      <c r="U20" s="108">
        <v>105.47810000000001</v>
      </c>
      <c r="V20" s="43">
        <v>93.630391189991997</v>
      </c>
      <c r="W20" s="103" t="s">
        <v>59</v>
      </c>
      <c r="X20" s="114">
        <v>1308.529</v>
      </c>
      <c r="Y20" s="48">
        <v>1170.9949999999999</v>
      </c>
      <c r="Z20" s="49">
        <v>137.53399999999999</v>
      </c>
      <c r="AA20" s="50">
        <v>111.7</v>
      </c>
      <c r="AB20" s="103" t="s">
        <v>62</v>
      </c>
      <c r="AC20" s="114">
        <v>354.17</v>
      </c>
      <c r="AD20" s="50">
        <v>119.06234662112645</v>
      </c>
      <c r="AE20" s="103" t="s">
        <v>30</v>
      </c>
      <c r="AF20" s="114">
        <v>2503.8989999999999</v>
      </c>
      <c r="AG20" s="52">
        <v>66.599999999999994</v>
      </c>
      <c r="AH20" s="45">
        <v>0.63300000000000001</v>
      </c>
      <c r="AI20" s="53">
        <v>0.55100000000000005</v>
      </c>
      <c r="AJ20" s="103" t="s">
        <v>41</v>
      </c>
      <c r="AK20" s="122">
        <v>57945.1</v>
      </c>
      <c r="AL20" s="55">
        <v>122.2</v>
      </c>
      <c r="AM20" s="56">
        <v>0.80807360994704891</v>
      </c>
      <c r="AN20" s="61">
        <v>0.79076645242455457</v>
      </c>
      <c r="AO20" s="103" t="s">
        <v>63</v>
      </c>
      <c r="AP20" s="114">
        <v>8.7729999999999997</v>
      </c>
      <c r="AQ20" s="57">
        <v>100</v>
      </c>
      <c r="AR20" s="103" t="s">
        <v>66</v>
      </c>
      <c r="AS20" s="122">
        <v>131</v>
      </c>
      <c r="AT20" s="55">
        <v>67.2</v>
      </c>
      <c r="AU20" s="56">
        <v>2E-3</v>
      </c>
      <c r="AV20" s="46">
        <v>3.0000000000000001E-3</v>
      </c>
    </row>
    <row r="21" spans="1:48" s="36" customFormat="1" ht="13.5" customHeight="1" x14ac:dyDescent="0.25">
      <c r="A21" s="38">
        <v>18</v>
      </c>
      <c r="B21" s="103" t="s">
        <v>33</v>
      </c>
      <c r="C21" s="101">
        <v>48439.651699999995</v>
      </c>
      <c r="D21" s="41">
        <v>129.26621526636652</v>
      </c>
      <c r="E21" s="103" t="s">
        <v>51</v>
      </c>
      <c r="F21" s="101">
        <v>4429.2786999999998</v>
      </c>
      <c r="G21" s="41">
        <v>131.42836702651067</v>
      </c>
      <c r="H21" s="103" t="s">
        <v>33</v>
      </c>
      <c r="I21" s="108">
        <v>10434.4948</v>
      </c>
      <c r="J21" s="41">
        <v>139.19999999999999</v>
      </c>
      <c r="K21" s="103" t="s">
        <v>72</v>
      </c>
      <c r="L21" s="146">
        <v>71554</v>
      </c>
      <c r="M21" s="41">
        <v>142.4</v>
      </c>
      <c r="N21" s="103" t="s">
        <v>64</v>
      </c>
      <c r="O21" s="108">
        <v>89.059100000000001</v>
      </c>
      <c r="P21" s="43">
        <v>130.97253901935784</v>
      </c>
      <c r="Q21" s="103" t="s">
        <v>42</v>
      </c>
      <c r="R21" s="108">
        <v>3362.6819999999998</v>
      </c>
      <c r="S21" s="43">
        <v>115.3</v>
      </c>
      <c r="T21" s="103" t="s">
        <v>74</v>
      </c>
      <c r="U21" s="108">
        <v>2.1033000000000004</v>
      </c>
      <c r="V21" s="43" t="s">
        <v>124</v>
      </c>
      <c r="W21" s="172" t="s">
        <v>62</v>
      </c>
      <c r="X21" s="192">
        <v>324.959</v>
      </c>
      <c r="Y21" s="48">
        <v>297.46600000000001</v>
      </c>
      <c r="Z21" s="176">
        <v>27.492999999999999</v>
      </c>
      <c r="AA21" s="173">
        <v>109.2</v>
      </c>
      <c r="AB21" s="103" t="s">
        <v>70</v>
      </c>
      <c r="AC21" s="114">
        <v>4052.1669999999999</v>
      </c>
      <c r="AD21" s="50">
        <v>114.04143428492466</v>
      </c>
      <c r="AE21" s="172" t="s">
        <v>51</v>
      </c>
      <c r="AF21" s="192">
        <v>152.60599999999999</v>
      </c>
      <c r="AG21" s="180">
        <v>67.5</v>
      </c>
      <c r="AH21" s="181">
        <v>0.33299999999999996</v>
      </c>
      <c r="AI21" s="182">
        <v>0.33299999999999996</v>
      </c>
      <c r="AJ21" s="103" t="s">
        <v>31</v>
      </c>
      <c r="AK21" s="122">
        <v>50413.599999999999</v>
      </c>
      <c r="AL21" s="55">
        <v>122</v>
      </c>
      <c r="AM21" s="56">
        <v>0.70304304837555798</v>
      </c>
      <c r="AN21" s="61">
        <v>0.68928806348465554</v>
      </c>
      <c r="AO21" s="103" t="s">
        <v>33</v>
      </c>
      <c r="AP21" s="114">
        <v>69.328000000000003</v>
      </c>
      <c r="AQ21" s="57">
        <v>99.8</v>
      </c>
      <c r="AR21" s="103" t="s">
        <v>59</v>
      </c>
      <c r="AS21" s="122">
        <v>177</v>
      </c>
      <c r="AT21" s="55">
        <v>67.3</v>
      </c>
      <c r="AU21" s="56">
        <v>5.0000000000000001E-3</v>
      </c>
      <c r="AV21" s="46">
        <v>6.9999999999999993E-3</v>
      </c>
    </row>
    <row r="22" spans="1:48" s="36" customFormat="1" ht="13.5" customHeight="1" x14ac:dyDescent="0.25">
      <c r="A22" s="38">
        <v>19</v>
      </c>
      <c r="B22" s="103" t="s">
        <v>44</v>
      </c>
      <c r="C22" s="101">
        <v>16794.311300000001</v>
      </c>
      <c r="D22" s="41">
        <v>126.07752129911643</v>
      </c>
      <c r="E22" s="103" t="s">
        <v>52</v>
      </c>
      <c r="F22" s="101">
        <v>4554.7087000000001</v>
      </c>
      <c r="G22" s="41">
        <v>127.45440485269961</v>
      </c>
      <c r="H22" s="103" t="s">
        <v>57</v>
      </c>
      <c r="I22" s="108">
        <v>71.246200000000002</v>
      </c>
      <c r="J22" s="41">
        <v>138.9</v>
      </c>
      <c r="K22" s="103" t="s">
        <v>64</v>
      </c>
      <c r="L22" s="146">
        <v>18515</v>
      </c>
      <c r="M22" s="41">
        <v>135.80000000000001</v>
      </c>
      <c r="N22" s="103" t="s">
        <v>47</v>
      </c>
      <c r="O22" s="108">
        <v>2392.7901000000002</v>
      </c>
      <c r="P22" s="43">
        <v>126.78368313527892</v>
      </c>
      <c r="Q22" s="103" t="s">
        <v>41</v>
      </c>
      <c r="R22" s="108">
        <v>8988.5930000000008</v>
      </c>
      <c r="S22" s="43">
        <v>114.8</v>
      </c>
      <c r="T22" s="103" t="s">
        <v>29</v>
      </c>
      <c r="U22" s="108" t="s">
        <v>124</v>
      </c>
      <c r="V22" s="43" t="s">
        <v>124</v>
      </c>
      <c r="W22" s="103" t="s">
        <v>44</v>
      </c>
      <c r="X22" s="114">
        <v>1896.6579999999999</v>
      </c>
      <c r="Y22" s="48">
        <v>1762.1179999999999</v>
      </c>
      <c r="Z22" s="49">
        <v>134.54</v>
      </c>
      <c r="AA22" s="50">
        <v>107.6</v>
      </c>
      <c r="AB22" s="103" t="s">
        <v>29</v>
      </c>
      <c r="AC22" s="114">
        <v>2221.4639999999999</v>
      </c>
      <c r="AD22" s="50">
        <v>112.96933378287872</v>
      </c>
      <c r="AE22" s="103" t="s">
        <v>69</v>
      </c>
      <c r="AF22" s="114">
        <v>1114.855</v>
      </c>
      <c r="AG22" s="52">
        <v>68</v>
      </c>
      <c r="AH22" s="45">
        <v>0.35799999999999998</v>
      </c>
      <c r="AI22" s="53">
        <v>0.30199999999999999</v>
      </c>
      <c r="AJ22" s="103" t="s">
        <v>66</v>
      </c>
      <c r="AK22" s="122">
        <v>66852.899999999994</v>
      </c>
      <c r="AL22" s="55">
        <v>121.6</v>
      </c>
      <c r="AM22" s="56">
        <v>0.93229736834398536</v>
      </c>
      <c r="AN22" s="61">
        <v>0.92857130778999208</v>
      </c>
      <c r="AO22" s="169" t="s">
        <v>70</v>
      </c>
      <c r="AP22" s="178">
        <v>18.719000000000001</v>
      </c>
      <c r="AQ22" s="189">
        <v>99.8</v>
      </c>
      <c r="AR22" s="103" t="s">
        <v>68</v>
      </c>
      <c r="AS22" s="122">
        <v>98</v>
      </c>
      <c r="AT22" s="55">
        <v>67.599999999999994</v>
      </c>
      <c r="AU22" s="56">
        <v>4.0000000000000001E-3</v>
      </c>
      <c r="AV22" s="46">
        <v>6.0000000000000001E-3</v>
      </c>
    </row>
    <row r="23" spans="1:48" s="36" customFormat="1" ht="13.5" customHeight="1" x14ac:dyDescent="0.25">
      <c r="A23" s="38">
        <v>20</v>
      </c>
      <c r="B23" s="103" t="s">
        <v>39</v>
      </c>
      <c r="C23" s="101">
        <v>4108.3259000000007</v>
      </c>
      <c r="D23" s="41">
        <v>126.04357442143059</v>
      </c>
      <c r="E23" s="103" t="s">
        <v>50</v>
      </c>
      <c r="F23" s="101">
        <v>10895.1291</v>
      </c>
      <c r="G23" s="41">
        <v>122.54946685202179</v>
      </c>
      <c r="H23" s="103" t="s">
        <v>53</v>
      </c>
      <c r="I23" s="108">
        <v>9.8260000000000005</v>
      </c>
      <c r="J23" s="41">
        <v>138</v>
      </c>
      <c r="K23" s="103" t="s">
        <v>49</v>
      </c>
      <c r="L23" s="146">
        <v>13143</v>
      </c>
      <c r="M23" s="41">
        <v>133.6</v>
      </c>
      <c r="N23" s="103" t="s">
        <v>61</v>
      </c>
      <c r="O23" s="108">
        <v>412.6191</v>
      </c>
      <c r="P23" s="43">
        <v>126.50671227156415</v>
      </c>
      <c r="Q23" s="103" t="s">
        <v>44</v>
      </c>
      <c r="R23" s="108">
        <v>4186.5159999999996</v>
      </c>
      <c r="S23" s="43">
        <v>114.5</v>
      </c>
      <c r="T23" s="103" t="s">
        <v>36</v>
      </c>
      <c r="U23" s="108" t="s">
        <v>124</v>
      </c>
      <c r="V23" s="43" t="s">
        <v>124</v>
      </c>
      <c r="W23" s="247" t="s">
        <v>54</v>
      </c>
      <c r="X23" s="251">
        <v>582.30600000000004</v>
      </c>
      <c r="Y23" s="235">
        <v>556.54999999999995</v>
      </c>
      <c r="Z23" s="236">
        <v>25.756</v>
      </c>
      <c r="AA23" s="237">
        <v>104.6</v>
      </c>
      <c r="AB23" s="103" t="s">
        <v>58</v>
      </c>
      <c r="AC23" s="114">
        <v>1279.847</v>
      </c>
      <c r="AD23" s="50">
        <v>111.90721433143185</v>
      </c>
      <c r="AE23" s="103" t="s">
        <v>27</v>
      </c>
      <c r="AF23" s="114">
        <v>621.62099999999998</v>
      </c>
      <c r="AG23" s="52">
        <v>76.599999999999994</v>
      </c>
      <c r="AH23" s="45">
        <v>0.34</v>
      </c>
      <c r="AI23" s="53">
        <v>0.39600000000000002</v>
      </c>
      <c r="AJ23" s="169" t="s">
        <v>36</v>
      </c>
      <c r="AK23" s="184">
        <v>58856</v>
      </c>
      <c r="AL23" s="183">
        <v>121.5</v>
      </c>
      <c r="AM23" s="195">
        <v>0.82077656932240195</v>
      </c>
      <c r="AN23" s="196">
        <v>0.82429103108455215</v>
      </c>
      <c r="AO23" s="103" t="s">
        <v>74</v>
      </c>
      <c r="AP23" s="114">
        <v>17.117000000000001</v>
      </c>
      <c r="AQ23" s="57">
        <v>99.8</v>
      </c>
      <c r="AR23" s="103" t="s">
        <v>55</v>
      </c>
      <c r="AS23" s="122">
        <v>183</v>
      </c>
      <c r="AT23" s="55">
        <v>69.3</v>
      </c>
      <c r="AU23" s="56">
        <v>4.0000000000000001E-3</v>
      </c>
      <c r="AV23" s="46">
        <v>5.0000000000000001E-3</v>
      </c>
    </row>
    <row r="24" spans="1:48" s="36" customFormat="1" ht="13.5" customHeight="1" x14ac:dyDescent="0.25">
      <c r="A24" s="38">
        <v>21</v>
      </c>
      <c r="B24" s="172" t="s">
        <v>29</v>
      </c>
      <c r="C24" s="166">
        <v>30734.127399999994</v>
      </c>
      <c r="D24" s="165">
        <v>124.49011183644798</v>
      </c>
      <c r="E24" s="103" t="s">
        <v>66</v>
      </c>
      <c r="F24" s="101">
        <v>7413.4802</v>
      </c>
      <c r="G24" s="41">
        <v>122.04498721779686</v>
      </c>
      <c r="H24" s="103" t="s">
        <v>32</v>
      </c>
      <c r="I24" s="108">
        <v>29086.552299999999</v>
      </c>
      <c r="J24" s="41">
        <v>136.19999999999999</v>
      </c>
      <c r="K24" s="103" t="s">
        <v>71</v>
      </c>
      <c r="L24" s="146">
        <v>25980</v>
      </c>
      <c r="M24" s="41">
        <v>133.30000000000001</v>
      </c>
      <c r="N24" s="103" t="s">
        <v>67</v>
      </c>
      <c r="O24" s="108">
        <v>10.331100000000001</v>
      </c>
      <c r="P24" s="43">
        <v>121.10778969579744</v>
      </c>
      <c r="Q24" s="103" t="s">
        <v>50</v>
      </c>
      <c r="R24" s="108">
        <v>6253.0230000000001</v>
      </c>
      <c r="S24" s="43">
        <v>114.1</v>
      </c>
      <c r="T24" s="103" t="s">
        <v>39</v>
      </c>
      <c r="U24" s="108" t="s">
        <v>124</v>
      </c>
      <c r="V24" s="43" t="s">
        <v>124</v>
      </c>
      <c r="W24" s="103" t="s">
        <v>49</v>
      </c>
      <c r="X24" s="114">
        <v>867.06399999999996</v>
      </c>
      <c r="Y24" s="48">
        <v>839.55</v>
      </c>
      <c r="Z24" s="49">
        <v>27.513999999999999</v>
      </c>
      <c r="AA24" s="50">
        <v>103.3</v>
      </c>
      <c r="AB24" s="103" t="s">
        <v>59</v>
      </c>
      <c r="AC24" s="114">
        <v>1326.8869999999999</v>
      </c>
      <c r="AD24" s="50">
        <v>111.45244052913759</v>
      </c>
      <c r="AE24" s="103" t="s">
        <v>32</v>
      </c>
      <c r="AF24" s="114">
        <v>11826.565000000001</v>
      </c>
      <c r="AG24" s="52">
        <v>80</v>
      </c>
      <c r="AH24" s="45">
        <v>0.20899999999999999</v>
      </c>
      <c r="AI24" s="53">
        <v>0.182</v>
      </c>
      <c r="AJ24" s="103" t="s">
        <v>46</v>
      </c>
      <c r="AK24" s="122">
        <v>50382.400000000001</v>
      </c>
      <c r="AL24" s="55">
        <v>121.5</v>
      </c>
      <c r="AM24" s="56">
        <v>0.70260794865823339</v>
      </c>
      <c r="AN24" s="61">
        <v>0.69922740946283912</v>
      </c>
      <c r="AO24" s="172" t="s">
        <v>59</v>
      </c>
      <c r="AP24" s="192">
        <v>5.84</v>
      </c>
      <c r="AQ24" s="189">
        <v>99.7</v>
      </c>
      <c r="AR24" s="222" t="s">
        <v>26</v>
      </c>
      <c r="AS24" s="227">
        <v>7496</v>
      </c>
      <c r="AT24" s="144">
        <v>69.5</v>
      </c>
      <c r="AU24" s="187">
        <v>3.0000000000000001E-3</v>
      </c>
      <c r="AV24" s="150">
        <v>4.0000000000000001E-3</v>
      </c>
    </row>
    <row r="25" spans="1:48" s="36" customFormat="1" ht="13.5" customHeight="1" x14ac:dyDescent="0.25">
      <c r="A25" s="38">
        <v>22</v>
      </c>
      <c r="B25" s="167" t="s">
        <v>26</v>
      </c>
      <c r="C25" s="134">
        <v>1014774.8552999999</v>
      </c>
      <c r="D25" s="135">
        <v>124.05559824503271</v>
      </c>
      <c r="E25" s="103" t="s">
        <v>68</v>
      </c>
      <c r="F25" s="101">
        <v>2718.8917000000001</v>
      </c>
      <c r="G25" s="41">
        <v>121.47517301966026</v>
      </c>
      <c r="H25" s="103" t="s">
        <v>47</v>
      </c>
      <c r="I25" s="108">
        <v>51.831400000000002</v>
      </c>
      <c r="J25" s="41">
        <v>131.9</v>
      </c>
      <c r="K25" s="103" t="s">
        <v>60</v>
      </c>
      <c r="L25" s="146">
        <v>28848</v>
      </c>
      <c r="M25" s="41">
        <v>130.9</v>
      </c>
      <c r="N25" s="172" t="s">
        <v>68</v>
      </c>
      <c r="O25" s="171">
        <v>52.133000000000003</v>
      </c>
      <c r="P25" s="170">
        <v>121.08212811716861</v>
      </c>
      <c r="Q25" s="103" t="s">
        <v>60</v>
      </c>
      <c r="R25" s="108">
        <v>3648.9029999999998</v>
      </c>
      <c r="S25" s="43">
        <v>114.1</v>
      </c>
      <c r="T25" s="103" t="s">
        <v>41</v>
      </c>
      <c r="U25" s="108" t="s">
        <v>124</v>
      </c>
      <c r="V25" s="43" t="s">
        <v>124</v>
      </c>
      <c r="W25" s="103" t="s">
        <v>75</v>
      </c>
      <c r="X25" s="115">
        <v>1167.9010000000001</v>
      </c>
      <c r="Y25" s="48">
        <v>1247.6969999999999</v>
      </c>
      <c r="Z25" s="49">
        <v>-79.796000000000006</v>
      </c>
      <c r="AA25" s="50">
        <v>93.6</v>
      </c>
      <c r="AB25" s="172" t="s">
        <v>35</v>
      </c>
      <c r="AC25" s="192">
        <v>15914.243</v>
      </c>
      <c r="AD25" s="173">
        <v>109.99453837143112</v>
      </c>
      <c r="AE25" s="172" t="s">
        <v>29</v>
      </c>
      <c r="AF25" s="192">
        <v>68.492999999999995</v>
      </c>
      <c r="AG25" s="180">
        <v>80.5</v>
      </c>
      <c r="AH25" s="181">
        <v>0.113</v>
      </c>
      <c r="AI25" s="182">
        <v>8.1000000000000003E-2</v>
      </c>
      <c r="AJ25" s="103" t="s">
        <v>56</v>
      </c>
      <c r="AK25" s="122">
        <v>61016.7</v>
      </c>
      <c r="AL25" s="55">
        <v>121.4</v>
      </c>
      <c r="AM25" s="63">
        <v>0.85090861929750916</v>
      </c>
      <c r="AN25" s="130">
        <v>0.84749918412139602</v>
      </c>
      <c r="AO25" s="103" t="s">
        <v>47</v>
      </c>
      <c r="AP25" s="114">
        <v>17.806999999999999</v>
      </c>
      <c r="AQ25" s="57">
        <v>99.6</v>
      </c>
      <c r="AR25" s="103" t="s">
        <v>44</v>
      </c>
      <c r="AS25" s="122">
        <v>227</v>
      </c>
      <c r="AT25" s="55">
        <v>71.2</v>
      </c>
      <c r="AU25" s="56">
        <v>4.0000000000000001E-3</v>
      </c>
      <c r="AV25" s="46">
        <v>6.0000000000000001E-3</v>
      </c>
    </row>
    <row r="26" spans="1:48" s="36" customFormat="1" ht="13.5" customHeight="1" x14ac:dyDescent="0.25">
      <c r="A26" s="38">
        <v>23</v>
      </c>
      <c r="B26" s="103" t="s">
        <v>59</v>
      </c>
      <c r="C26" s="101">
        <v>5206.7629999999999</v>
      </c>
      <c r="D26" s="41">
        <v>120.4811245244024</v>
      </c>
      <c r="E26" s="169" t="s">
        <v>55</v>
      </c>
      <c r="F26" s="166">
        <v>3333.4868999999999</v>
      </c>
      <c r="G26" s="165">
        <v>120.47466590510911</v>
      </c>
      <c r="H26" s="167" t="s">
        <v>26</v>
      </c>
      <c r="I26" s="134">
        <v>101432.85740000001</v>
      </c>
      <c r="J26" s="135">
        <v>121.9</v>
      </c>
      <c r="K26" s="103" t="s">
        <v>73</v>
      </c>
      <c r="L26" s="146">
        <v>10003</v>
      </c>
      <c r="M26" s="41">
        <v>129.80000000000001</v>
      </c>
      <c r="N26" s="103" t="s">
        <v>41</v>
      </c>
      <c r="O26" s="108">
        <v>60.319499999999998</v>
      </c>
      <c r="P26" s="43">
        <v>119.53923900118906</v>
      </c>
      <c r="Q26" s="103" t="s">
        <v>46</v>
      </c>
      <c r="R26" s="108">
        <v>10425.419</v>
      </c>
      <c r="S26" s="43">
        <v>114</v>
      </c>
      <c r="T26" s="103" t="s">
        <v>42</v>
      </c>
      <c r="U26" s="108" t="s">
        <v>124</v>
      </c>
      <c r="V26" s="43" t="s">
        <v>124</v>
      </c>
      <c r="W26" s="103" t="s">
        <v>42</v>
      </c>
      <c r="X26" s="114">
        <v>489.99799999999999</v>
      </c>
      <c r="Y26" s="48">
        <v>531.13699999999994</v>
      </c>
      <c r="Z26" s="49">
        <v>-41.139000000000003</v>
      </c>
      <c r="AA26" s="50">
        <v>92.3</v>
      </c>
      <c r="AB26" s="167" t="s">
        <v>26</v>
      </c>
      <c r="AC26" s="177">
        <v>443458.50400000002</v>
      </c>
      <c r="AD26" s="140">
        <v>109.35334311455509</v>
      </c>
      <c r="AE26" s="247" t="s">
        <v>54</v>
      </c>
      <c r="AF26" s="251">
        <v>111.53</v>
      </c>
      <c r="AG26" s="238">
        <v>82.4</v>
      </c>
      <c r="AH26" s="239">
        <v>0.26300000000000001</v>
      </c>
      <c r="AI26" s="240">
        <v>0.316</v>
      </c>
      <c r="AJ26" s="172" t="s">
        <v>62</v>
      </c>
      <c r="AK26" s="193">
        <v>50581.1</v>
      </c>
      <c r="AL26" s="183">
        <v>121</v>
      </c>
      <c r="AM26" s="194">
        <v>0.70537892025542581</v>
      </c>
      <c r="AN26" s="182">
        <v>0.70588971350401686</v>
      </c>
      <c r="AO26" s="103" t="s">
        <v>27</v>
      </c>
      <c r="AP26" s="114">
        <v>30.692</v>
      </c>
      <c r="AQ26" s="57">
        <v>99.5</v>
      </c>
      <c r="AR26" s="103" t="s">
        <v>33</v>
      </c>
      <c r="AS26" s="122">
        <v>354</v>
      </c>
      <c r="AT26" s="55">
        <v>72</v>
      </c>
      <c r="AU26" s="56">
        <v>2E-3</v>
      </c>
      <c r="AV26" s="46">
        <v>2E-3</v>
      </c>
    </row>
    <row r="27" spans="1:48" s="36" customFormat="1" ht="13.5" customHeight="1" x14ac:dyDescent="0.25">
      <c r="A27" s="38">
        <v>24</v>
      </c>
      <c r="B27" s="103" t="s">
        <v>27</v>
      </c>
      <c r="C27" s="101">
        <v>3523.7232999999997</v>
      </c>
      <c r="D27" s="41">
        <v>119.99244778241547</v>
      </c>
      <c r="E27" s="103" t="s">
        <v>57</v>
      </c>
      <c r="F27" s="101">
        <v>2609.7492000000002</v>
      </c>
      <c r="G27" s="41">
        <v>120.09273706881874</v>
      </c>
      <c r="H27" s="103" t="s">
        <v>62</v>
      </c>
      <c r="I27" s="108">
        <v>36.9161</v>
      </c>
      <c r="J27" s="41">
        <v>115.6</v>
      </c>
      <c r="K27" s="103" t="s">
        <v>70</v>
      </c>
      <c r="L27" s="146">
        <v>43078</v>
      </c>
      <c r="M27" s="41">
        <v>125.7</v>
      </c>
      <c r="N27" s="103" t="s">
        <v>70</v>
      </c>
      <c r="O27" s="108">
        <v>422.16609999999997</v>
      </c>
      <c r="P27" s="43">
        <v>116.70651648964387</v>
      </c>
      <c r="Q27" s="103" t="s">
        <v>49</v>
      </c>
      <c r="R27" s="108">
        <v>2354.154</v>
      </c>
      <c r="S27" s="43">
        <v>114</v>
      </c>
      <c r="T27" s="103" t="s">
        <v>43</v>
      </c>
      <c r="U27" s="108" t="s">
        <v>124</v>
      </c>
      <c r="V27" s="43" t="s">
        <v>124</v>
      </c>
      <c r="W27" s="103" t="s">
        <v>72</v>
      </c>
      <c r="X27" s="114">
        <v>11583.948</v>
      </c>
      <c r="Y27" s="48">
        <v>13540.968999999999</v>
      </c>
      <c r="Z27" s="49">
        <v>-1957.021</v>
      </c>
      <c r="AA27" s="50">
        <v>85.5</v>
      </c>
      <c r="AB27" s="103" t="s">
        <v>44</v>
      </c>
      <c r="AC27" s="114">
        <v>2013.856</v>
      </c>
      <c r="AD27" s="50">
        <v>108.87891571769256</v>
      </c>
      <c r="AE27" s="103" t="s">
        <v>35</v>
      </c>
      <c r="AF27" s="114">
        <v>2764.0219999999999</v>
      </c>
      <c r="AG27" s="52">
        <v>90.1</v>
      </c>
      <c r="AH27" s="45">
        <v>0.34799999999999998</v>
      </c>
      <c r="AI27" s="53">
        <v>0.28399999999999997</v>
      </c>
      <c r="AJ27" s="103" t="s">
        <v>47</v>
      </c>
      <c r="AK27" s="122">
        <v>55581.9</v>
      </c>
      <c r="AL27" s="55">
        <v>120.8</v>
      </c>
      <c r="AM27" s="56">
        <v>0.77511759546045966</v>
      </c>
      <c r="AN27" s="61">
        <v>0.77775805014313815</v>
      </c>
      <c r="AO27" s="103" t="s">
        <v>66</v>
      </c>
      <c r="AP27" s="114">
        <v>22.943000000000001</v>
      </c>
      <c r="AQ27" s="57">
        <v>99.5</v>
      </c>
      <c r="AR27" s="103" t="s">
        <v>67</v>
      </c>
      <c r="AS27" s="122">
        <v>74</v>
      </c>
      <c r="AT27" s="55">
        <v>72.5</v>
      </c>
      <c r="AU27" s="56">
        <v>3.0000000000000001E-3</v>
      </c>
      <c r="AV27" s="46">
        <v>5.0000000000000001E-3</v>
      </c>
    </row>
    <row r="28" spans="1:48" s="36" customFormat="1" ht="13.5" customHeight="1" x14ac:dyDescent="0.25">
      <c r="A28" s="38">
        <v>25</v>
      </c>
      <c r="B28" s="103" t="s">
        <v>51</v>
      </c>
      <c r="C28" s="101">
        <v>30828.167300000001</v>
      </c>
      <c r="D28" s="41">
        <v>119.14962468400428</v>
      </c>
      <c r="E28" s="103" t="s">
        <v>36</v>
      </c>
      <c r="F28" s="101">
        <v>2007.5316</v>
      </c>
      <c r="G28" s="41">
        <v>117.60858382102781</v>
      </c>
      <c r="H28" s="103" t="s">
        <v>49</v>
      </c>
      <c r="I28" s="108">
        <v>160.54900000000001</v>
      </c>
      <c r="J28" s="41">
        <v>113.5</v>
      </c>
      <c r="K28" s="103" t="s">
        <v>69</v>
      </c>
      <c r="L28" s="146">
        <v>107237</v>
      </c>
      <c r="M28" s="41">
        <v>122.5</v>
      </c>
      <c r="N28" s="103" t="s">
        <v>33</v>
      </c>
      <c r="O28" s="108">
        <v>245301.08040000001</v>
      </c>
      <c r="P28" s="43">
        <v>115.43525556819374</v>
      </c>
      <c r="Q28" s="103" t="s">
        <v>65</v>
      </c>
      <c r="R28" s="108">
        <v>8661.9680000000008</v>
      </c>
      <c r="S28" s="43">
        <v>113.8</v>
      </c>
      <c r="T28" s="103" t="s">
        <v>44</v>
      </c>
      <c r="U28" s="108" t="s">
        <v>124</v>
      </c>
      <c r="V28" s="43" t="s">
        <v>124</v>
      </c>
      <c r="W28" s="172" t="s">
        <v>71</v>
      </c>
      <c r="X28" s="191">
        <v>645.20000000000005</v>
      </c>
      <c r="Y28" s="48">
        <v>830.39599999999996</v>
      </c>
      <c r="Z28" s="176">
        <v>-185.196</v>
      </c>
      <c r="AA28" s="173">
        <v>77.7</v>
      </c>
      <c r="AB28" s="103" t="s">
        <v>49</v>
      </c>
      <c r="AC28" s="114">
        <v>867.06399999999996</v>
      </c>
      <c r="AD28" s="50">
        <v>101.7108925850373</v>
      </c>
      <c r="AE28" s="103" t="s">
        <v>59</v>
      </c>
      <c r="AF28" s="118">
        <v>18.358000000000001</v>
      </c>
      <c r="AG28" s="52">
        <v>93.9</v>
      </c>
      <c r="AH28" s="45">
        <v>0.45500000000000002</v>
      </c>
      <c r="AI28" s="53">
        <v>0.36399999999999999</v>
      </c>
      <c r="AJ28" s="167" t="s">
        <v>26</v>
      </c>
      <c r="AK28" s="185">
        <v>71707.7</v>
      </c>
      <c r="AL28" s="144">
        <v>120.6</v>
      </c>
      <c r="AM28" s="187">
        <v>1</v>
      </c>
      <c r="AN28" s="143">
        <v>1</v>
      </c>
      <c r="AO28" s="103" t="s">
        <v>46</v>
      </c>
      <c r="AP28" s="114">
        <v>17.744</v>
      </c>
      <c r="AQ28" s="57">
        <v>99.5</v>
      </c>
      <c r="AR28" s="103" t="s">
        <v>43</v>
      </c>
      <c r="AS28" s="122">
        <v>81</v>
      </c>
      <c r="AT28" s="55">
        <v>75</v>
      </c>
      <c r="AU28" s="56">
        <v>3.0000000000000001E-3</v>
      </c>
      <c r="AV28" s="46">
        <v>4.0000000000000001E-3</v>
      </c>
    </row>
    <row r="29" spans="1:48" s="36" customFormat="1" ht="13.5" customHeight="1" x14ac:dyDescent="0.25">
      <c r="A29" s="38">
        <v>26</v>
      </c>
      <c r="B29" s="103" t="s">
        <v>42</v>
      </c>
      <c r="C29" s="101">
        <v>3842.5418999999997</v>
      </c>
      <c r="D29" s="41">
        <v>119.06907006009659</v>
      </c>
      <c r="E29" s="172" t="s">
        <v>65</v>
      </c>
      <c r="F29" s="166">
        <v>1329.1614999999999</v>
      </c>
      <c r="G29" s="205">
        <v>116.77934636112678</v>
      </c>
      <c r="H29" s="103" t="s">
        <v>59</v>
      </c>
      <c r="I29" s="108">
        <v>0.45800000000000002</v>
      </c>
      <c r="J29" s="41">
        <v>112.8</v>
      </c>
      <c r="K29" s="103" t="s">
        <v>43</v>
      </c>
      <c r="L29" s="146">
        <v>19994</v>
      </c>
      <c r="M29" s="41">
        <v>115.9</v>
      </c>
      <c r="N29" s="103" t="s">
        <v>31</v>
      </c>
      <c r="O29" s="108">
        <v>65.857699999999994</v>
      </c>
      <c r="P29" s="43">
        <v>115.18175076778856</v>
      </c>
      <c r="Q29" s="103" t="s">
        <v>39</v>
      </c>
      <c r="R29" s="108">
        <v>1859.345</v>
      </c>
      <c r="S29" s="43">
        <v>113.7</v>
      </c>
      <c r="T29" s="103" t="s">
        <v>45</v>
      </c>
      <c r="U29" s="108" t="s">
        <v>124</v>
      </c>
      <c r="V29" s="43" t="s">
        <v>124</v>
      </c>
      <c r="W29" s="103" t="s">
        <v>51</v>
      </c>
      <c r="X29" s="114">
        <v>3689.4609999999998</v>
      </c>
      <c r="Y29" s="48">
        <v>4789.5879999999997</v>
      </c>
      <c r="Z29" s="49">
        <v>-1100.127</v>
      </c>
      <c r="AA29" s="50">
        <v>77</v>
      </c>
      <c r="AB29" s="247" t="s">
        <v>54</v>
      </c>
      <c r="AC29" s="251">
        <v>693.83600000000001</v>
      </c>
      <c r="AD29" s="237">
        <v>100.28372259070667</v>
      </c>
      <c r="AE29" s="103" t="s">
        <v>58</v>
      </c>
      <c r="AF29" s="114">
        <v>294.48500000000001</v>
      </c>
      <c r="AG29" s="52">
        <v>94.4</v>
      </c>
      <c r="AH29" s="45">
        <v>0.36799999999999999</v>
      </c>
      <c r="AI29" s="53">
        <v>0.36799999999999999</v>
      </c>
      <c r="AJ29" s="103" t="s">
        <v>61</v>
      </c>
      <c r="AK29" s="122">
        <v>50184.1</v>
      </c>
      <c r="AL29" s="55">
        <v>120.5</v>
      </c>
      <c r="AM29" s="63">
        <v>0.69984255526254502</v>
      </c>
      <c r="AN29" s="130">
        <v>0.66291277961808437</v>
      </c>
      <c r="AO29" s="103" t="s">
        <v>75</v>
      </c>
      <c r="AP29" s="114">
        <v>4.8609999999999998</v>
      </c>
      <c r="AQ29" s="57">
        <v>99.3</v>
      </c>
      <c r="AR29" s="103" t="s">
        <v>50</v>
      </c>
      <c r="AS29" s="122">
        <v>140</v>
      </c>
      <c r="AT29" s="55">
        <v>75.3</v>
      </c>
      <c r="AU29" s="56">
        <v>3.0000000000000001E-3</v>
      </c>
      <c r="AV29" s="46">
        <v>3.0000000000000001E-3</v>
      </c>
    </row>
    <row r="30" spans="1:48" s="36" customFormat="1" ht="13.5" customHeight="1" x14ac:dyDescent="0.25">
      <c r="A30" s="38">
        <v>27</v>
      </c>
      <c r="B30" s="103" t="s">
        <v>70</v>
      </c>
      <c r="C30" s="101">
        <v>46570.743399999999</v>
      </c>
      <c r="D30" s="41">
        <v>118.86106142417768</v>
      </c>
      <c r="E30" s="167" t="s">
        <v>26</v>
      </c>
      <c r="F30" s="134">
        <v>133459.45070000002</v>
      </c>
      <c r="G30" s="135">
        <v>115.65020741437937</v>
      </c>
      <c r="H30" s="247" t="s">
        <v>54</v>
      </c>
      <c r="I30" s="249">
        <v>308.68720000000002</v>
      </c>
      <c r="J30" s="230">
        <v>102.7</v>
      </c>
      <c r="K30" s="103" t="s">
        <v>59</v>
      </c>
      <c r="L30" s="146">
        <v>21913</v>
      </c>
      <c r="M30" s="41">
        <v>115.2</v>
      </c>
      <c r="N30" s="103" t="s">
        <v>43</v>
      </c>
      <c r="O30" s="108">
        <v>800.06219999999996</v>
      </c>
      <c r="P30" s="43">
        <v>113.81401220389674</v>
      </c>
      <c r="Q30" s="103" t="s">
        <v>43</v>
      </c>
      <c r="R30" s="108">
        <v>4062.1329999999998</v>
      </c>
      <c r="S30" s="43">
        <v>113.7</v>
      </c>
      <c r="T30" s="103" t="s">
        <v>47</v>
      </c>
      <c r="U30" s="108" t="s">
        <v>124</v>
      </c>
      <c r="V30" s="43" t="s">
        <v>124</v>
      </c>
      <c r="W30" s="103" t="s">
        <v>56</v>
      </c>
      <c r="X30" s="114">
        <v>1039.1220000000001</v>
      </c>
      <c r="Y30" s="48">
        <v>1397.8340000000001</v>
      </c>
      <c r="Z30" s="49">
        <v>-358.71199999999999</v>
      </c>
      <c r="AA30" s="50">
        <v>74.3</v>
      </c>
      <c r="AB30" s="103" t="s">
        <v>75</v>
      </c>
      <c r="AC30" s="114">
        <v>1175.605</v>
      </c>
      <c r="AD30" s="50">
        <v>93.70133027267002</v>
      </c>
      <c r="AE30" s="103" t="s">
        <v>72</v>
      </c>
      <c r="AF30" s="114">
        <v>528.25400000000002</v>
      </c>
      <c r="AG30" s="52">
        <v>110.4</v>
      </c>
      <c r="AH30" s="45">
        <v>0.43200000000000005</v>
      </c>
      <c r="AI30" s="53">
        <v>0.48599999999999999</v>
      </c>
      <c r="AJ30" s="172" t="s">
        <v>50</v>
      </c>
      <c r="AK30" s="193">
        <v>55187.6</v>
      </c>
      <c r="AL30" s="183">
        <v>120.3</v>
      </c>
      <c r="AM30" s="194">
        <v>0.76961888332773187</v>
      </c>
      <c r="AN30" s="182">
        <v>0.7726142103225131</v>
      </c>
      <c r="AO30" s="103" t="s">
        <v>41</v>
      </c>
      <c r="AP30" s="114">
        <v>14.561</v>
      </c>
      <c r="AQ30" s="57">
        <v>99.2</v>
      </c>
      <c r="AR30" s="103" t="s">
        <v>36</v>
      </c>
      <c r="AS30" s="122">
        <v>134</v>
      </c>
      <c r="AT30" s="55">
        <v>76.099999999999994</v>
      </c>
      <c r="AU30" s="56">
        <v>3.0000000000000001E-3</v>
      </c>
      <c r="AV30" s="46">
        <v>4.0000000000000001E-3</v>
      </c>
    </row>
    <row r="31" spans="1:48" s="36" customFormat="1" ht="13.5" customHeight="1" x14ac:dyDescent="0.25">
      <c r="A31" s="38">
        <v>28</v>
      </c>
      <c r="B31" s="103" t="s">
        <v>50</v>
      </c>
      <c r="C31" s="101">
        <v>8641.6753000000008</v>
      </c>
      <c r="D31" s="41">
        <v>118.86085511618516</v>
      </c>
      <c r="E31" s="172" t="s">
        <v>75</v>
      </c>
      <c r="F31" s="166">
        <v>3925.3690000000001</v>
      </c>
      <c r="G31" s="165">
        <v>113.07717591166923</v>
      </c>
      <c r="H31" s="103" t="s">
        <v>36</v>
      </c>
      <c r="I31" s="108">
        <v>95.010100000000008</v>
      </c>
      <c r="J31" s="41">
        <v>99.5</v>
      </c>
      <c r="K31" s="103" t="s">
        <v>41</v>
      </c>
      <c r="L31" s="146">
        <v>69462</v>
      </c>
      <c r="M31" s="41">
        <v>114.1</v>
      </c>
      <c r="N31" s="103" t="s">
        <v>35</v>
      </c>
      <c r="O31" s="108">
        <v>21388.3302</v>
      </c>
      <c r="P31" s="43">
        <v>109.11155633983476</v>
      </c>
      <c r="Q31" s="103" t="s">
        <v>74</v>
      </c>
      <c r="R31" s="108">
        <v>7086.4930000000004</v>
      </c>
      <c r="S31" s="43">
        <v>113.3</v>
      </c>
      <c r="T31" s="103" t="s">
        <v>49</v>
      </c>
      <c r="U31" s="108" t="s">
        <v>124</v>
      </c>
      <c r="V31" s="43" t="s">
        <v>124</v>
      </c>
      <c r="W31" s="103" t="s">
        <v>70</v>
      </c>
      <c r="X31" s="114">
        <v>2443.194</v>
      </c>
      <c r="Y31" s="48">
        <v>3302.9490000000001</v>
      </c>
      <c r="Z31" s="49">
        <v>-859.755</v>
      </c>
      <c r="AA31" s="50">
        <v>74</v>
      </c>
      <c r="AB31" s="172" t="s">
        <v>72</v>
      </c>
      <c r="AC31" s="192">
        <v>12112.201999999999</v>
      </c>
      <c r="AD31" s="173">
        <v>86.396254893233362</v>
      </c>
      <c r="AE31" s="103" t="s">
        <v>75</v>
      </c>
      <c r="AF31" s="114">
        <v>7.7039999999999997</v>
      </c>
      <c r="AG31" s="52">
        <v>111.1</v>
      </c>
      <c r="AH31" s="45">
        <v>0.2</v>
      </c>
      <c r="AI31" s="53">
        <v>0.2</v>
      </c>
      <c r="AJ31" s="103" t="s">
        <v>59</v>
      </c>
      <c r="AK31" s="122">
        <v>52204.4</v>
      </c>
      <c r="AL31" s="55">
        <v>120.3</v>
      </c>
      <c r="AM31" s="56">
        <v>0.7280166565096915</v>
      </c>
      <c r="AN31" s="61">
        <v>0.73790766452424561</v>
      </c>
      <c r="AO31" s="103" t="s">
        <v>51</v>
      </c>
      <c r="AP31" s="114">
        <v>12.728999999999999</v>
      </c>
      <c r="AQ31" s="57">
        <v>99</v>
      </c>
      <c r="AR31" s="103" t="s">
        <v>62</v>
      </c>
      <c r="AS31" s="122">
        <v>153</v>
      </c>
      <c r="AT31" s="55">
        <v>76.099999999999994</v>
      </c>
      <c r="AU31" s="56">
        <v>4.0000000000000001E-3</v>
      </c>
      <c r="AV31" s="46">
        <v>6.0000000000000001E-3</v>
      </c>
    </row>
    <row r="32" spans="1:48" s="36" customFormat="1" ht="13.5" customHeight="1" x14ac:dyDescent="0.25">
      <c r="A32" s="38">
        <v>29</v>
      </c>
      <c r="B32" s="103" t="s">
        <v>46</v>
      </c>
      <c r="C32" s="101">
        <v>1774.0437999999999</v>
      </c>
      <c r="D32" s="41">
        <v>118.2185792903222</v>
      </c>
      <c r="E32" s="103" t="s">
        <v>63</v>
      </c>
      <c r="F32" s="101">
        <v>6143.2058999999999</v>
      </c>
      <c r="G32" s="41">
        <v>111.63566849951646</v>
      </c>
      <c r="H32" s="103" t="s">
        <v>63</v>
      </c>
      <c r="I32" s="108">
        <v>15.035</v>
      </c>
      <c r="J32" s="41">
        <v>99.4</v>
      </c>
      <c r="K32" s="103" t="s">
        <v>36</v>
      </c>
      <c r="L32" s="146">
        <v>34221</v>
      </c>
      <c r="M32" s="41">
        <v>111</v>
      </c>
      <c r="N32" s="103" t="s">
        <v>27</v>
      </c>
      <c r="O32" s="108">
        <v>30603.907600000002</v>
      </c>
      <c r="P32" s="43">
        <v>108.14869978006283</v>
      </c>
      <c r="Q32" s="103" t="s">
        <v>35</v>
      </c>
      <c r="R32" s="108">
        <v>104821.249</v>
      </c>
      <c r="S32" s="43">
        <v>112.6</v>
      </c>
      <c r="T32" s="103" t="s">
        <v>50</v>
      </c>
      <c r="U32" s="108" t="s">
        <v>124</v>
      </c>
      <c r="V32" s="43" t="s">
        <v>124</v>
      </c>
      <c r="W32" s="103" t="s">
        <v>52</v>
      </c>
      <c r="X32" s="115">
        <v>956.33</v>
      </c>
      <c r="Y32" s="48">
        <v>1300.4649999999999</v>
      </c>
      <c r="Z32" s="49">
        <v>-344.13499999999999</v>
      </c>
      <c r="AA32" s="50">
        <v>73.5</v>
      </c>
      <c r="AB32" s="103" t="s">
        <v>55</v>
      </c>
      <c r="AC32" s="114">
        <v>742.36</v>
      </c>
      <c r="AD32" s="50">
        <v>83.553746727564544</v>
      </c>
      <c r="AE32" s="103" t="s">
        <v>66</v>
      </c>
      <c r="AF32" s="114">
        <v>136.495</v>
      </c>
      <c r="AG32" s="52">
        <v>116.4</v>
      </c>
      <c r="AH32" s="45">
        <v>0.17499999999999999</v>
      </c>
      <c r="AI32" s="53">
        <v>0.22500000000000001</v>
      </c>
      <c r="AJ32" s="103" t="s">
        <v>67</v>
      </c>
      <c r="AK32" s="122">
        <v>53420</v>
      </c>
      <c r="AL32" s="55">
        <v>120.2</v>
      </c>
      <c r="AM32" s="56">
        <v>0.74496881088083988</v>
      </c>
      <c r="AN32" s="61">
        <v>0.74328316314021114</v>
      </c>
      <c r="AO32" s="103" t="s">
        <v>73</v>
      </c>
      <c r="AP32" s="114">
        <v>4.9870000000000001</v>
      </c>
      <c r="AQ32" s="57">
        <v>98.9</v>
      </c>
      <c r="AR32" s="103" t="s">
        <v>46</v>
      </c>
      <c r="AS32" s="122">
        <v>239</v>
      </c>
      <c r="AT32" s="55">
        <v>77.900000000000006</v>
      </c>
      <c r="AU32" s="56">
        <v>3.0000000000000001E-3</v>
      </c>
      <c r="AV32" s="46">
        <v>4.0000000000000001E-3</v>
      </c>
    </row>
    <row r="33" spans="1:48" s="36" customFormat="1" ht="13.5" customHeight="1" x14ac:dyDescent="0.25">
      <c r="A33" s="38">
        <v>30</v>
      </c>
      <c r="B33" s="103" t="s">
        <v>32</v>
      </c>
      <c r="C33" s="101">
        <v>140973.80969999998</v>
      </c>
      <c r="D33" s="41">
        <v>114.80505387556141</v>
      </c>
      <c r="E33" s="103" t="s">
        <v>43</v>
      </c>
      <c r="F33" s="101">
        <v>5859.5272000000004</v>
      </c>
      <c r="G33" s="41">
        <v>109.97817526605229</v>
      </c>
      <c r="H33" s="103" t="s">
        <v>42</v>
      </c>
      <c r="I33" s="108">
        <v>0.873</v>
      </c>
      <c r="J33" s="41">
        <v>93.9</v>
      </c>
      <c r="K33" s="103" t="s">
        <v>46</v>
      </c>
      <c r="L33" s="146">
        <v>44608</v>
      </c>
      <c r="M33" s="41">
        <v>109</v>
      </c>
      <c r="N33" s="103" t="s">
        <v>46</v>
      </c>
      <c r="O33" s="108">
        <v>2310.9953999999998</v>
      </c>
      <c r="P33" s="43">
        <v>106.35944205870315</v>
      </c>
      <c r="Q33" s="103" t="s">
        <v>64</v>
      </c>
      <c r="R33" s="108">
        <v>3233.6909999999998</v>
      </c>
      <c r="S33" s="43">
        <v>112.6</v>
      </c>
      <c r="T33" s="103" t="s">
        <v>51</v>
      </c>
      <c r="U33" s="108" t="s">
        <v>124</v>
      </c>
      <c r="V33" s="43" t="s">
        <v>124</v>
      </c>
      <c r="W33" s="103" t="s">
        <v>66</v>
      </c>
      <c r="X33" s="114">
        <v>3767.7359999999999</v>
      </c>
      <c r="Y33" s="48">
        <v>5248.3549999999996</v>
      </c>
      <c r="Z33" s="49">
        <v>-1480.6189999999999</v>
      </c>
      <c r="AA33" s="50">
        <v>71.8</v>
      </c>
      <c r="AB33" s="103" t="s">
        <v>71</v>
      </c>
      <c r="AC33" s="114">
        <v>797.822</v>
      </c>
      <c r="AD33" s="50">
        <v>83.333977453025398</v>
      </c>
      <c r="AE33" s="103" t="s">
        <v>73</v>
      </c>
      <c r="AF33" s="114">
        <v>60.890999999999998</v>
      </c>
      <c r="AG33" s="52">
        <v>118.2</v>
      </c>
      <c r="AH33" s="45">
        <v>0.3</v>
      </c>
      <c r="AI33" s="53">
        <v>0.3</v>
      </c>
      <c r="AJ33" s="103" t="s">
        <v>35</v>
      </c>
      <c r="AK33" s="122">
        <v>76104.2</v>
      </c>
      <c r="AL33" s="55">
        <v>119.9</v>
      </c>
      <c r="AM33" s="56">
        <v>1.0613114072826211</v>
      </c>
      <c r="AN33" s="61">
        <v>1.0738298271690112</v>
      </c>
      <c r="AO33" s="103" t="s">
        <v>55</v>
      </c>
      <c r="AP33" s="114">
        <v>10.388</v>
      </c>
      <c r="AQ33" s="57">
        <v>98.6</v>
      </c>
      <c r="AR33" s="103" t="s">
        <v>70</v>
      </c>
      <c r="AS33" s="122">
        <v>142</v>
      </c>
      <c r="AT33" s="55">
        <v>78.900000000000006</v>
      </c>
      <c r="AU33" s="56">
        <v>3.0000000000000001E-3</v>
      </c>
      <c r="AV33" s="46">
        <v>3.0000000000000001E-3</v>
      </c>
    </row>
    <row r="34" spans="1:48" s="36" customFormat="1" ht="13.5" customHeight="1" x14ac:dyDescent="0.25">
      <c r="A34" s="38">
        <v>31</v>
      </c>
      <c r="B34" s="103" t="s">
        <v>69</v>
      </c>
      <c r="C34" s="101">
        <v>52310.403399999996</v>
      </c>
      <c r="D34" s="41">
        <v>113.01859861717291</v>
      </c>
      <c r="E34" s="103" t="s">
        <v>39</v>
      </c>
      <c r="F34" s="101">
        <v>3001.1</v>
      </c>
      <c r="G34" s="41">
        <v>107.17766436188202</v>
      </c>
      <c r="H34" s="103" t="s">
        <v>60</v>
      </c>
      <c r="I34" s="108">
        <v>57.384800000000006</v>
      </c>
      <c r="J34" s="41">
        <v>89.1</v>
      </c>
      <c r="K34" s="103" t="s">
        <v>38</v>
      </c>
      <c r="L34" s="146">
        <v>36125</v>
      </c>
      <c r="M34" s="41">
        <v>108.9</v>
      </c>
      <c r="N34" s="167" t="s">
        <v>26</v>
      </c>
      <c r="O34" s="137">
        <v>518505.18069999997</v>
      </c>
      <c r="P34" s="138">
        <v>105.35294651044731</v>
      </c>
      <c r="Q34" s="103" t="s">
        <v>61</v>
      </c>
      <c r="R34" s="108">
        <v>2542.5140000000001</v>
      </c>
      <c r="S34" s="43">
        <v>112.5</v>
      </c>
      <c r="T34" s="103" t="s">
        <v>52</v>
      </c>
      <c r="U34" s="108" t="s">
        <v>124</v>
      </c>
      <c r="V34" s="43" t="s">
        <v>124</v>
      </c>
      <c r="W34" s="103" t="s">
        <v>61</v>
      </c>
      <c r="X34" s="114">
        <v>1272.7650000000001</v>
      </c>
      <c r="Y34" s="48">
        <v>1820.2539999999999</v>
      </c>
      <c r="Z34" s="49">
        <v>-547.48900000000003</v>
      </c>
      <c r="AA34" s="50">
        <v>69.900000000000006</v>
      </c>
      <c r="AB34" s="103" t="s">
        <v>57</v>
      </c>
      <c r="AC34" s="114">
        <v>328.59199999999998</v>
      </c>
      <c r="AD34" s="50">
        <v>82.203693002008862</v>
      </c>
      <c r="AE34" s="103" t="s">
        <v>56</v>
      </c>
      <c r="AF34" s="114">
        <v>53.311</v>
      </c>
      <c r="AG34" s="52">
        <v>118.6</v>
      </c>
      <c r="AH34" s="45">
        <v>0.26700000000000002</v>
      </c>
      <c r="AI34" s="53">
        <v>0.4</v>
      </c>
      <c r="AJ34" s="103" t="s">
        <v>29</v>
      </c>
      <c r="AK34" s="122">
        <v>53406.400000000001</v>
      </c>
      <c r="AL34" s="55">
        <v>119.4</v>
      </c>
      <c r="AM34" s="56">
        <v>0.74477915202969835</v>
      </c>
      <c r="AN34" s="61">
        <v>0.74261524179598137</v>
      </c>
      <c r="AO34" s="103" t="s">
        <v>39</v>
      </c>
      <c r="AP34" s="114">
        <v>4.2130000000000001</v>
      </c>
      <c r="AQ34" s="57">
        <v>98.5</v>
      </c>
      <c r="AR34" s="103" t="s">
        <v>38</v>
      </c>
      <c r="AS34" s="122">
        <v>286</v>
      </c>
      <c r="AT34" s="55">
        <v>79</v>
      </c>
      <c r="AU34" s="56">
        <v>6.0000000000000001E-3</v>
      </c>
      <c r="AV34" s="46">
        <v>6.9999999999999993E-3</v>
      </c>
    </row>
    <row r="35" spans="1:48" s="36" customFormat="1" ht="13.15" customHeight="1" x14ac:dyDescent="0.25">
      <c r="A35" s="38">
        <v>32</v>
      </c>
      <c r="B35" s="103" t="s">
        <v>36</v>
      </c>
      <c r="C35" s="101">
        <v>68000.842900000003</v>
      </c>
      <c r="D35" s="41">
        <v>110.19201042281641</v>
      </c>
      <c r="E35" s="103" t="s">
        <v>71</v>
      </c>
      <c r="F35" s="101">
        <v>3167.09</v>
      </c>
      <c r="G35" s="41">
        <v>106.41976906591904</v>
      </c>
      <c r="H35" s="103" t="s">
        <v>52</v>
      </c>
      <c r="I35" s="108">
        <v>5011.6207999999997</v>
      </c>
      <c r="J35" s="41">
        <v>88</v>
      </c>
      <c r="K35" s="103" t="s">
        <v>50</v>
      </c>
      <c r="L35" s="146">
        <v>15681</v>
      </c>
      <c r="M35" s="41">
        <v>108.5</v>
      </c>
      <c r="N35" s="247" t="s">
        <v>54</v>
      </c>
      <c r="O35" s="249">
        <v>401.23559999999998</v>
      </c>
      <c r="P35" s="233">
        <v>103.71224318828433</v>
      </c>
      <c r="Q35" s="103" t="s">
        <v>57</v>
      </c>
      <c r="R35" s="108">
        <v>4976.4049999999997</v>
      </c>
      <c r="S35" s="43">
        <v>112.2</v>
      </c>
      <c r="T35" s="103" t="s">
        <v>53</v>
      </c>
      <c r="U35" s="108" t="s">
        <v>124</v>
      </c>
      <c r="V35" s="43" t="s">
        <v>124</v>
      </c>
      <c r="W35" s="103" t="s">
        <v>73</v>
      </c>
      <c r="X35" s="114">
        <v>1589.5129999999999</v>
      </c>
      <c r="Y35" s="48">
        <v>2329.107</v>
      </c>
      <c r="Z35" s="49">
        <v>-739.59400000000005</v>
      </c>
      <c r="AA35" s="50">
        <v>68.2</v>
      </c>
      <c r="AB35" s="103" t="s">
        <v>42</v>
      </c>
      <c r="AC35" s="114">
        <v>492.53699999999998</v>
      </c>
      <c r="AD35" s="50">
        <v>81.393719355707631</v>
      </c>
      <c r="AE35" s="103" t="s">
        <v>71</v>
      </c>
      <c r="AF35" s="114">
        <v>152.62200000000001</v>
      </c>
      <c r="AG35" s="52">
        <v>120.2</v>
      </c>
      <c r="AH35" s="45">
        <v>0.26899999999999996</v>
      </c>
      <c r="AI35" s="53">
        <v>0.23100000000000001</v>
      </c>
      <c r="AJ35" s="103" t="s">
        <v>38</v>
      </c>
      <c r="AK35" s="122">
        <v>51457.1</v>
      </c>
      <c r="AL35" s="55">
        <v>119.3</v>
      </c>
      <c r="AM35" s="56">
        <v>0.71759518154954072</v>
      </c>
      <c r="AN35" s="61">
        <v>0.72858551168693264</v>
      </c>
      <c r="AO35" s="103" t="s">
        <v>44</v>
      </c>
      <c r="AP35" s="114">
        <v>12.821</v>
      </c>
      <c r="AQ35" s="57">
        <v>98.4</v>
      </c>
      <c r="AR35" s="103" t="s">
        <v>53</v>
      </c>
      <c r="AS35" s="122">
        <v>52</v>
      </c>
      <c r="AT35" s="55">
        <v>81.3</v>
      </c>
      <c r="AU35" s="56">
        <v>3.0000000000000001E-3</v>
      </c>
      <c r="AV35" s="46">
        <v>4.0000000000000001E-3</v>
      </c>
    </row>
    <row r="36" spans="1:48" s="36" customFormat="1" ht="13.5" customHeight="1" x14ac:dyDescent="0.25">
      <c r="A36" s="38">
        <v>33</v>
      </c>
      <c r="B36" s="103" t="s">
        <v>58</v>
      </c>
      <c r="C36" s="101">
        <v>7555.4566000000004</v>
      </c>
      <c r="D36" s="41">
        <v>110.06739854999519</v>
      </c>
      <c r="E36" s="103" t="s">
        <v>45</v>
      </c>
      <c r="F36" s="101">
        <v>7157.7968000000001</v>
      </c>
      <c r="G36" s="41">
        <v>104.63939485077402</v>
      </c>
      <c r="H36" s="103" t="s">
        <v>39</v>
      </c>
      <c r="I36" s="108">
        <v>0.49789999999999995</v>
      </c>
      <c r="J36" s="41">
        <v>83.2</v>
      </c>
      <c r="K36" s="103" t="s">
        <v>44</v>
      </c>
      <c r="L36" s="146">
        <v>15071</v>
      </c>
      <c r="M36" s="41">
        <v>108.2</v>
      </c>
      <c r="N36" s="172" t="s">
        <v>72</v>
      </c>
      <c r="O36" s="171">
        <v>20038.854500000001</v>
      </c>
      <c r="P36" s="170">
        <v>101.93713087231944</v>
      </c>
      <c r="Q36" s="103" t="s">
        <v>27</v>
      </c>
      <c r="R36" s="108">
        <v>32225.600999999999</v>
      </c>
      <c r="S36" s="43">
        <v>111.7</v>
      </c>
      <c r="T36" s="103" t="s">
        <v>54</v>
      </c>
      <c r="U36" s="108" t="s">
        <v>124</v>
      </c>
      <c r="V36" s="43" t="s">
        <v>124</v>
      </c>
      <c r="W36" s="103" t="s">
        <v>55</v>
      </c>
      <c r="X36" s="114">
        <v>553.11500000000001</v>
      </c>
      <c r="Y36" s="48">
        <v>857.59799999999996</v>
      </c>
      <c r="Z36" s="49">
        <v>-304.483</v>
      </c>
      <c r="AA36" s="50">
        <v>64.5</v>
      </c>
      <c r="AB36" s="103" t="s">
        <v>52</v>
      </c>
      <c r="AC36" s="118">
        <v>1025.4760000000001</v>
      </c>
      <c r="AD36" s="50">
        <v>76.895839878943391</v>
      </c>
      <c r="AE36" s="103" t="s">
        <v>64</v>
      </c>
      <c r="AF36" s="114">
        <v>47.552999999999997</v>
      </c>
      <c r="AG36" s="52">
        <v>128.80000000000001</v>
      </c>
      <c r="AH36" s="45">
        <v>0.36399999999999999</v>
      </c>
      <c r="AI36" s="53">
        <v>0.45500000000000002</v>
      </c>
      <c r="AJ36" s="103" t="s">
        <v>71</v>
      </c>
      <c r="AK36" s="122">
        <v>57780.5</v>
      </c>
      <c r="AL36" s="55">
        <v>119.3</v>
      </c>
      <c r="AM36" s="56">
        <v>0.80577818002808632</v>
      </c>
      <c r="AN36" s="61">
        <v>0.82316993779031322</v>
      </c>
      <c r="AO36" s="103" t="s">
        <v>62</v>
      </c>
      <c r="AP36" s="114">
        <v>6.226</v>
      </c>
      <c r="AQ36" s="57">
        <v>98.4</v>
      </c>
      <c r="AR36" s="103" t="s">
        <v>56</v>
      </c>
      <c r="AS36" s="122">
        <v>148</v>
      </c>
      <c r="AT36" s="55">
        <v>82.7</v>
      </c>
      <c r="AU36" s="56">
        <v>4.0000000000000001E-3</v>
      </c>
      <c r="AV36" s="46">
        <v>5.0000000000000001E-3</v>
      </c>
    </row>
    <row r="37" spans="1:48" s="36" customFormat="1" ht="13.5" customHeight="1" x14ac:dyDescent="0.25">
      <c r="A37" s="38">
        <v>34</v>
      </c>
      <c r="B37" s="103" t="s">
        <v>55</v>
      </c>
      <c r="C37" s="101">
        <v>4148.8858</v>
      </c>
      <c r="D37" s="41">
        <v>109.97903952282044</v>
      </c>
      <c r="E37" s="103" t="s">
        <v>49</v>
      </c>
      <c r="F37" s="101">
        <v>6767.7687999999998</v>
      </c>
      <c r="G37" s="41">
        <v>100.86763887931092</v>
      </c>
      <c r="H37" s="103" t="s">
        <v>56</v>
      </c>
      <c r="I37" s="108">
        <v>38.582699999999996</v>
      </c>
      <c r="J37" s="41">
        <v>80.900000000000006</v>
      </c>
      <c r="K37" s="103" t="s">
        <v>66</v>
      </c>
      <c r="L37" s="146">
        <v>37811</v>
      </c>
      <c r="M37" s="41">
        <v>104.7</v>
      </c>
      <c r="N37" s="103" t="s">
        <v>32</v>
      </c>
      <c r="O37" s="108">
        <v>29679.256300000001</v>
      </c>
      <c r="P37" s="43">
        <v>99.862012341437065</v>
      </c>
      <c r="Q37" s="103" t="s">
        <v>58</v>
      </c>
      <c r="R37" s="108">
        <v>4011.1889999999999</v>
      </c>
      <c r="S37" s="43">
        <v>111.6</v>
      </c>
      <c r="T37" s="103" t="s">
        <v>55</v>
      </c>
      <c r="U37" s="108" t="s">
        <v>124</v>
      </c>
      <c r="V37" s="43" t="s">
        <v>124</v>
      </c>
      <c r="W37" s="103" t="s">
        <v>60</v>
      </c>
      <c r="X37" s="114">
        <v>1403.6479999999999</v>
      </c>
      <c r="Y37" s="48">
        <v>2219.5070000000001</v>
      </c>
      <c r="Z37" s="49">
        <v>-815.85900000000004</v>
      </c>
      <c r="AA37" s="50">
        <v>63.2</v>
      </c>
      <c r="AB37" s="169" t="s">
        <v>51</v>
      </c>
      <c r="AC37" s="178">
        <v>3842.067</v>
      </c>
      <c r="AD37" s="173">
        <v>76.602050514602482</v>
      </c>
      <c r="AE37" s="103" t="s">
        <v>44</v>
      </c>
      <c r="AF37" s="114">
        <v>117.19799999999999</v>
      </c>
      <c r="AG37" s="52">
        <v>133.9</v>
      </c>
      <c r="AH37" s="45">
        <v>9.6999999999999989E-2</v>
      </c>
      <c r="AI37" s="53">
        <v>6.5000000000000002E-2</v>
      </c>
      <c r="AJ37" s="103" t="s">
        <v>32</v>
      </c>
      <c r="AK37" s="122">
        <v>87063</v>
      </c>
      <c r="AL37" s="55">
        <v>119.2</v>
      </c>
      <c r="AM37" s="56">
        <v>1.2141373938921483</v>
      </c>
      <c r="AN37" s="61">
        <v>1.230057475054406</v>
      </c>
      <c r="AO37" s="103" t="s">
        <v>61</v>
      </c>
      <c r="AP37" s="114">
        <v>4.25</v>
      </c>
      <c r="AQ37" s="57">
        <v>98.3</v>
      </c>
      <c r="AR37" s="103" t="s">
        <v>61</v>
      </c>
      <c r="AS37" s="122">
        <v>153</v>
      </c>
      <c r="AT37" s="55">
        <v>83.6</v>
      </c>
      <c r="AU37" s="56">
        <v>6.9999999999999993E-3</v>
      </c>
      <c r="AV37" s="46">
        <v>8.0000000000000002E-3</v>
      </c>
    </row>
    <row r="38" spans="1:48" s="36" customFormat="1" ht="13.5" customHeight="1" x14ac:dyDescent="0.25">
      <c r="A38" s="38">
        <v>35</v>
      </c>
      <c r="B38" s="103" t="s">
        <v>35</v>
      </c>
      <c r="C38" s="101">
        <v>15444.7449</v>
      </c>
      <c r="D38" s="41">
        <v>109.53332614115257</v>
      </c>
      <c r="E38" s="103" t="s">
        <v>72</v>
      </c>
      <c r="F38" s="101">
        <v>145.8546</v>
      </c>
      <c r="G38" s="41">
        <v>99.519510257998846</v>
      </c>
      <c r="H38" s="103" t="s">
        <v>64</v>
      </c>
      <c r="I38" s="108">
        <v>269.59790000000004</v>
      </c>
      <c r="J38" s="41">
        <v>77.5</v>
      </c>
      <c r="K38" s="103" t="s">
        <v>31</v>
      </c>
      <c r="L38" s="146">
        <v>41337</v>
      </c>
      <c r="M38" s="41">
        <v>104.3</v>
      </c>
      <c r="N38" s="103" t="s">
        <v>38</v>
      </c>
      <c r="O38" s="108">
        <v>87.2744</v>
      </c>
      <c r="P38" s="43">
        <v>98.942714297051253</v>
      </c>
      <c r="Q38" s="103" t="s">
        <v>36</v>
      </c>
      <c r="R38" s="108">
        <v>6624.6949999999997</v>
      </c>
      <c r="S38" s="43">
        <v>111.4</v>
      </c>
      <c r="T38" s="103" t="s">
        <v>56</v>
      </c>
      <c r="U38" s="108" t="s">
        <v>124</v>
      </c>
      <c r="V38" s="43" t="s">
        <v>124</v>
      </c>
      <c r="W38" s="168" t="s">
        <v>47</v>
      </c>
      <c r="X38" s="174">
        <v>1428.502</v>
      </c>
      <c r="Y38" s="175">
        <v>2663.5120000000002</v>
      </c>
      <c r="Z38" s="176">
        <v>-1235.01</v>
      </c>
      <c r="AA38" s="173">
        <v>53.6</v>
      </c>
      <c r="AB38" s="103" t="s">
        <v>56</v>
      </c>
      <c r="AC38" s="114">
        <v>1092.433</v>
      </c>
      <c r="AD38" s="50">
        <v>75.717751270126215</v>
      </c>
      <c r="AE38" s="103" t="s">
        <v>39</v>
      </c>
      <c r="AF38" s="114">
        <v>151.38999999999999</v>
      </c>
      <c r="AG38" s="52">
        <v>142.30000000000001</v>
      </c>
      <c r="AH38" s="45">
        <v>0.308</v>
      </c>
      <c r="AI38" s="53">
        <v>7.6999999999999999E-2</v>
      </c>
      <c r="AJ38" s="103" t="s">
        <v>64</v>
      </c>
      <c r="AK38" s="122">
        <v>46379.6</v>
      </c>
      <c r="AL38" s="55">
        <v>119.2</v>
      </c>
      <c r="AM38" s="56">
        <v>0.64678688620608382</v>
      </c>
      <c r="AN38" s="61">
        <v>0.66230065929754967</v>
      </c>
      <c r="AO38" s="103" t="s">
        <v>64</v>
      </c>
      <c r="AP38" s="114">
        <v>5.6360000000000001</v>
      </c>
      <c r="AQ38" s="57">
        <v>98.1</v>
      </c>
      <c r="AR38" s="103" t="s">
        <v>42</v>
      </c>
      <c r="AS38" s="122">
        <v>88</v>
      </c>
      <c r="AT38" s="55">
        <v>83.8</v>
      </c>
      <c r="AU38" s="56">
        <v>4.0000000000000001E-3</v>
      </c>
      <c r="AV38" s="46">
        <v>4.0000000000000001E-3</v>
      </c>
    </row>
    <row r="39" spans="1:48" s="36" customFormat="1" ht="13.5" customHeight="1" x14ac:dyDescent="0.25">
      <c r="A39" s="38">
        <v>36</v>
      </c>
      <c r="B39" s="172" t="s">
        <v>49</v>
      </c>
      <c r="C39" s="166">
        <v>1985.9151999999999</v>
      </c>
      <c r="D39" s="165">
        <v>109.34201705323785</v>
      </c>
      <c r="E39" s="103" t="s">
        <v>44</v>
      </c>
      <c r="F39" s="101">
        <v>3477.7636000000002</v>
      </c>
      <c r="G39" s="41">
        <v>98.282471946755436</v>
      </c>
      <c r="H39" s="103" t="s">
        <v>35</v>
      </c>
      <c r="I39" s="108">
        <v>3770.3098</v>
      </c>
      <c r="J39" s="41">
        <v>77.3</v>
      </c>
      <c r="K39" s="103" t="s">
        <v>63</v>
      </c>
      <c r="L39" s="146">
        <v>8470</v>
      </c>
      <c r="M39" s="41">
        <v>104.2</v>
      </c>
      <c r="N39" s="103" t="s">
        <v>36</v>
      </c>
      <c r="O39" s="108">
        <v>122.80860000000001</v>
      </c>
      <c r="P39" s="43">
        <v>97.392707002505233</v>
      </c>
      <c r="Q39" s="103" t="s">
        <v>52</v>
      </c>
      <c r="R39" s="108">
        <v>7658.3680000000004</v>
      </c>
      <c r="S39" s="43">
        <v>111.2</v>
      </c>
      <c r="T39" s="103" t="s">
        <v>58</v>
      </c>
      <c r="U39" s="108" t="s">
        <v>124</v>
      </c>
      <c r="V39" s="43" t="s">
        <v>124</v>
      </c>
      <c r="W39" s="103" t="s">
        <v>63</v>
      </c>
      <c r="X39" s="114">
        <v>966.00300000000004</v>
      </c>
      <c r="Y39" s="48">
        <v>2002.9190000000001</v>
      </c>
      <c r="Z39" s="49">
        <v>-1036.9159999999999</v>
      </c>
      <c r="AA39" s="50">
        <v>48.2</v>
      </c>
      <c r="AB39" s="103" t="s">
        <v>66</v>
      </c>
      <c r="AC39" s="114">
        <v>3904.2310000000002</v>
      </c>
      <c r="AD39" s="50">
        <v>72.763348973545831</v>
      </c>
      <c r="AE39" s="103" t="s">
        <v>38</v>
      </c>
      <c r="AF39" s="114">
        <v>480.71800000000002</v>
      </c>
      <c r="AG39" s="52">
        <v>142.5</v>
      </c>
      <c r="AH39" s="45">
        <v>0.2</v>
      </c>
      <c r="AI39" s="53">
        <v>0.2</v>
      </c>
      <c r="AJ39" s="103" t="s">
        <v>68</v>
      </c>
      <c r="AK39" s="122">
        <v>52942.8</v>
      </c>
      <c r="AL39" s="55">
        <v>119.2</v>
      </c>
      <c r="AM39" s="63">
        <v>0.73831401648637462</v>
      </c>
      <c r="AN39" s="130">
        <v>0.74389359252063381</v>
      </c>
      <c r="AO39" s="103" t="s">
        <v>67</v>
      </c>
      <c r="AP39" s="114">
        <v>5.8769999999999998</v>
      </c>
      <c r="AQ39" s="57">
        <v>98</v>
      </c>
      <c r="AR39" s="103" t="s">
        <v>74</v>
      </c>
      <c r="AS39" s="122">
        <v>240</v>
      </c>
      <c r="AT39" s="55">
        <v>85.4</v>
      </c>
      <c r="AU39" s="56">
        <v>5.0000000000000001E-3</v>
      </c>
      <c r="AV39" s="46">
        <v>5.0000000000000001E-3</v>
      </c>
    </row>
    <row r="40" spans="1:48" s="36" customFormat="1" ht="13.5" customHeight="1" x14ac:dyDescent="0.25">
      <c r="A40" s="38">
        <v>37</v>
      </c>
      <c r="B40" s="103" t="s">
        <v>43</v>
      </c>
      <c r="C40" s="101">
        <v>34447.743699999999</v>
      </c>
      <c r="D40" s="41">
        <v>107.82312888865755</v>
      </c>
      <c r="E40" s="103" t="s">
        <v>67</v>
      </c>
      <c r="F40" s="101">
        <v>1791.0321999999999</v>
      </c>
      <c r="G40" s="41">
        <v>96.662082451327919</v>
      </c>
      <c r="H40" s="103" t="s">
        <v>44</v>
      </c>
      <c r="I40" s="108">
        <v>2235.1932999999999</v>
      </c>
      <c r="J40" s="41">
        <v>60.5</v>
      </c>
      <c r="K40" s="103" t="s">
        <v>75</v>
      </c>
      <c r="L40" s="146">
        <v>4645</v>
      </c>
      <c r="M40" s="136">
        <v>96.6</v>
      </c>
      <c r="N40" s="103" t="s">
        <v>57</v>
      </c>
      <c r="O40" s="108">
        <v>538.01599999999996</v>
      </c>
      <c r="P40" s="43">
        <v>91.519491370887181</v>
      </c>
      <c r="Q40" s="103" t="s">
        <v>51</v>
      </c>
      <c r="R40" s="108">
        <v>7835.7030000000004</v>
      </c>
      <c r="S40" s="43">
        <v>110.8</v>
      </c>
      <c r="T40" s="103" t="s">
        <v>59</v>
      </c>
      <c r="U40" s="108" t="s">
        <v>124</v>
      </c>
      <c r="V40" s="43" t="s">
        <v>124</v>
      </c>
      <c r="W40" s="103" t="s">
        <v>39</v>
      </c>
      <c r="X40" s="114">
        <v>393.63799999999998</v>
      </c>
      <c r="Y40" s="48">
        <v>1004.149</v>
      </c>
      <c r="Z40" s="49">
        <v>-610.51099999999997</v>
      </c>
      <c r="AA40" s="50">
        <v>39.200000000000003</v>
      </c>
      <c r="AB40" s="103" t="s">
        <v>73</v>
      </c>
      <c r="AC40" s="114">
        <v>1650.404</v>
      </c>
      <c r="AD40" s="50">
        <v>69.326354788438351</v>
      </c>
      <c r="AE40" s="103" t="s">
        <v>60</v>
      </c>
      <c r="AF40" s="114">
        <v>179.31200000000001</v>
      </c>
      <c r="AG40" s="52">
        <v>144.9</v>
      </c>
      <c r="AH40" s="45">
        <v>0.19</v>
      </c>
      <c r="AI40" s="53">
        <v>0.33299999999999996</v>
      </c>
      <c r="AJ40" s="103" t="s">
        <v>45</v>
      </c>
      <c r="AK40" s="122">
        <v>61082.3</v>
      </c>
      <c r="AL40" s="55">
        <v>119.1</v>
      </c>
      <c r="AM40" s="56">
        <v>0.85182344434419188</v>
      </c>
      <c r="AN40" s="61">
        <v>0.85389601056499387</v>
      </c>
      <c r="AO40" s="103" t="s">
        <v>29</v>
      </c>
      <c r="AP40" s="114">
        <v>29.452999999999999</v>
      </c>
      <c r="AQ40" s="57">
        <v>97.8</v>
      </c>
      <c r="AR40" s="103" t="s">
        <v>73</v>
      </c>
      <c r="AS40" s="122">
        <v>102</v>
      </c>
      <c r="AT40" s="55">
        <v>85.7</v>
      </c>
      <c r="AU40" s="56">
        <v>5.0000000000000001E-3</v>
      </c>
      <c r="AV40" s="46">
        <v>6.0000000000000001E-3</v>
      </c>
    </row>
    <row r="41" spans="1:48" s="36" customFormat="1" ht="13.5" customHeight="1" x14ac:dyDescent="0.25">
      <c r="A41" s="38">
        <v>38</v>
      </c>
      <c r="B41" s="103" t="s">
        <v>41</v>
      </c>
      <c r="C41" s="101">
        <v>28160.797099999996</v>
      </c>
      <c r="D41" s="41">
        <v>107.55292198733657</v>
      </c>
      <c r="E41" s="103" t="s">
        <v>73</v>
      </c>
      <c r="F41" s="101">
        <v>1610.7043999999999</v>
      </c>
      <c r="G41" s="41">
        <v>96.011792960346583</v>
      </c>
      <c r="H41" s="103" t="s">
        <v>41</v>
      </c>
      <c r="I41" s="108">
        <v>77.725999999999999</v>
      </c>
      <c r="J41" s="41">
        <v>50.7</v>
      </c>
      <c r="K41" s="103" t="s">
        <v>30</v>
      </c>
      <c r="L41" s="146">
        <v>65984</v>
      </c>
      <c r="M41" s="41">
        <v>93.6</v>
      </c>
      <c r="N41" s="103" t="s">
        <v>65</v>
      </c>
      <c r="O41" s="108">
        <v>6006.2312999999995</v>
      </c>
      <c r="P41" s="43">
        <v>87.14639582350658</v>
      </c>
      <c r="Q41" s="103" t="s">
        <v>38</v>
      </c>
      <c r="R41" s="108">
        <v>4853.1689999999999</v>
      </c>
      <c r="S41" s="43">
        <v>110.4</v>
      </c>
      <c r="T41" s="103" t="s">
        <v>60</v>
      </c>
      <c r="U41" s="108" t="s">
        <v>124</v>
      </c>
      <c r="V41" s="43" t="s">
        <v>124</v>
      </c>
      <c r="W41" s="103" t="s">
        <v>43</v>
      </c>
      <c r="X41" s="114">
        <v>3309.8119999999999</v>
      </c>
      <c r="Y41" s="48">
        <v>8682.9050000000007</v>
      </c>
      <c r="Z41" s="49">
        <v>-5373.0929999999998</v>
      </c>
      <c r="AA41" s="50">
        <v>38.1</v>
      </c>
      <c r="AB41" s="103" t="s">
        <v>61</v>
      </c>
      <c r="AC41" s="114">
        <v>1273.269</v>
      </c>
      <c r="AD41" s="50">
        <v>69.152836758291556</v>
      </c>
      <c r="AE41" s="103" t="s">
        <v>43</v>
      </c>
      <c r="AF41" s="114">
        <v>129.80500000000001</v>
      </c>
      <c r="AG41" s="52">
        <v>179.3</v>
      </c>
      <c r="AH41" s="45">
        <v>0.375</v>
      </c>
      <c r="AI41" s="53">
        <v>0.5</v>
      </c>
      <c r="AJ41" s="103" t="s">
        <v>75</v>
      </c>
      <c r="AK41" s="122">
        <v>51869.1</v>
      </c>
      <c r="AL41" s="55">
        <v>118.9</v>
      </c>
      <c r="AM41" s="63">
        <v>0.72334072909882763</v>
      </c>
      <c r="AN41" s="130">
        <v>0.73888671884907864</v>
      </c>
      <c r="AO41" s="103" t="s">
        <v>42</v>
      </c>
      <c r="AP41" s="114">
        <v>6.3470000000000004</v>
      </c>
      <c r="AQ41" s="57">
        <v>97.7</v>
      </c>
      <c r="AR41" s="103" t="s">
        <v>63</v>
      </c>
      <c r="AS41" s="122">
        <v>71</v>
      </c>
      <c r="AT41" s="55">
        <v>87.7</v>
      </c>
      <c r="AU41" s="56">
        <v>2E-3</v>
      </c>
      <c r="AV41" s="46">
        <v>2E-3</v>
      </c>
    </row>
    <row r="42" spans="1:48" s="36" customFormat="1" ht="13.5" customHeight="1" x14ac:dyDescent="0.25">
      <c r="A42" s="38">
        <v>39</v>
      </c>
      <c r="B42" s="103" t="s">
        <v>74</v>
      </c>
      <c r="C42" s="101">
        <v>11851.779899999998</v>
      </c>
      <c r="D42" s="41">
        <v>106.85034695408152</v>
      </c>
      <c r="E42" s="103" t="s">
        <v>62</v>
      </c>
      <c r="F42" s="101">
        <v>1599.4194</v>
      </c>
      <c r="G42" s="41">
        <v>88.064163495848305</v>
      </c>
      <c r="H42" s="103" t="s">
        <v>55</v>
      </c>
      <c r="I42" s="108">
        <v>416.44009999999997</v>
      </c>
      <c r="J42" s="41">
        <v>48.9</v>
      </c>
      <c r="K42" s="103" t="s">
        <v>35</v>
      </c>
      <c r="L42" s="146">
        <v>371667</v>
      </c>
      <c r="M42" s="41">
        <v>93.3</v>
      </c>
      <c r="N42" s="103" t="s">
        <v>71</v>
      </c>
      <c r="O42" s="108">
        <v>2370.3616000000002</v>
      </c>
      <c r="P42" s="43">
        <v>86.484157716617801</v>
      </c>
      <c r="Q42" s="103" t="s">
        <v>72</v>
      </c>
      <c r="R42" s="108">
        <v>15907.286</v>
      </c>
      <c r="S42" s="43">
        <v>109.4</v>
      </c>
      <c r="T42" s="103" t="s">
        <v>61</v>
      </c>
      <c r="U42" s="108" t="s">
        <v>124</v>
      </c>
      <c r="V42" s="43" t="s">
        <v>124</v>
      </c>
      <c r="W42" s="103" t="s">
        <v>69</v>
      </c>
      <c r="X42" s="114">
        <v>14169.264999999999</v>
      </c>
      <c r="Y42" s="48">
        <v>39336.732000000004</v>
      </c>
      <c r="Z42" s="49">
        <v>-25167.467000000001</v>
      </c>
      <c r="AA42" s="50">
        <v>36</v>
      </c>
      <c r="AB42" s="103" t="s">
        <v>74</v>
      </c>
      <c r="AC42" s="114">
        <v>1297.0029999999999</v>
      </c>
      <c r="AD42" s="50">
        <v>67.599982070670748</v>
      </c>
      <c r="AE42" s="103" t="s">
        <v>33</v>
      </c>
      <c r="AF42" s="118">
        <v>2371.0140000000001</v>
      </c>
      <c r="AG42" s="52">
        <v>187.5</v>
      </c>
      <c r="AH42" s="45">
        <v>0.24100000000000002</v>
      </c>
      <c r="AI42" s="53">
        <v>0.21199999999999999</v>
      </c>
      <c r="AJ42" s="247" t="s">
        <v>54</v>
      </c>
      <c r="AK42" s="252">
        <v>59179.1</v>
      </c>
      <c r="AL42" s="242">
        <v>118.8</v>
      </c>
      <c r="AM42" s="243">
        <v>0.82528236158738877</v>
      </c>
      <c r="AN42" s="244">
        <v>0.84226403353472434</v>
      </c>
      <c r="AO42" s="103" t="s">
        <v>60</v>
      </c>
      <c r="AP42" s="114">
        <v>11.307</v>
      </c>
      <c r="AQ42" s="57">
        <v>97.5</v>
      </c>
      <c r="AR42" s="103" t="s">
        <v>31</v>
      </c>
      <c r="AS42" s="122">
        <v>153</v>
      </c>
      <c r="AT42" s="55">
        <v>87.9</v>
      </c>
      <c r="AU42" s="56">
        <v>5.0000000000000001E-3</v>
      </c>
      <c r="AV42" s="46">
        <v>5.0000000000000001E-3</v>
      </c>
    </row>
    <row r="43" spans="1:48" s="36" customFormat="1" ht="13.5" customHeight="1" x14ac:dyDescent="0.25">
      <c r="A43" s="38">
        <v>40</v>
      </c>
      <c r="B43" s="103" t="s">
        <v>57</v>
      </c>
      <c r="C43" s="101">
        <v>6095.671800000001</v>
      </c>
      <c r="D43" s="41">
        <v>105.12596522636974</v>
      </c>
      <c r="E43" s="103" t="s">
        <v>47</v>
      </c>
      <c r="F43" s="101">
        <v>1034.0475999999999</v>
      </c>
      <c r="G43" s="41">
        <v>85.563701477519459</v>
      </c>
      <c r="H43" s="103" t="s">
        <v>45</v>
      </c>
      <c r="I43" s="108">
        <v>3664.3107999999997</v>
      </c>
      <c r="J43" s="41">
        <v>48.1</v>
      </c>
      <c r="K43" s="103" t="s">
        <v>52</v>
      </c>
      <c r="L43" s="146">
        <v>38495</v>
      </c>
      <c r="M43" s="41">
        <v>92.6</v>
      </c>
      <c r="N43" s="103" t="s">
        <v>44</v>
      </c>
      <c r="O43" s="108">
        <v>227.27939999999998</v>
      </c>
      <c r="P43" s="43">
        <v>83.154539138312103</v>
      </c>
      <c r="Q43" s="103" t="s">
        <v>30</v>
      </c>
      <c r="R43" s="108">
        <v>20869.187999999998</v>
      </c>
      <c r="S43" s="43">
        <v>109.2</v>
      </c>
      <c r="T43" s="103" t="s">
        <v>62</v>
      </c>
      <c r="U43" s="108" t="s">
        <v>124</v>
      </c>
      <c r="V43" s="43" t="s">
        <v>124</v>
      </c>
      <c r="W43" s="103" t="s">
        <v>68</v>
      </c>
      <c r="X43" s="114">
        <v>235.12799999999999</v>
      </c>
      <c r="Y43" s="48">
        <v>909.50599999999997</v>
      </c>
      <c r="Z43" s="49">
        <v>-674.37800000000004</v>
      </c>
      <c r="AA43" s="50">
        <v>25.9</v>
      </c>
      <c r="AB43" s="103" t="s">
        <v>60</v>
      </c>
      <c r="AC43" s="114">
        <v>1582.96</v>
      </c>
      <c r="AD43" s="50">
        <v>67.552712077347465</v>
      </c>
      <c r="AE43" s="103" t="s">
        <v>52</v>
      </c>
      <c r="AF43" s="121">
        <v>69.146000000000001</v>
      </c>
      <c r="AG43" s="52" t="s">
        <v>48</v>
      </c>
      <c r="AH43" s="45">
        <v>0.19</v>
      </c>
      <c r="AI43" s="53">
        <v>9.5000000000000001E-2</v>
      </c>
      <c r="AJ43" s="103" t="s">
        <v>74</v>
      </c>
      <c r="AK43" s="122">
        <v>56442.400000000001</v>
      </c>
      <c r="AL43" s="55">
        <v>118.6</v>
      </c>
      <c r="AM43" s="56">
        <v>0.78711770144628823</v>
      </c>
      <c r="AN43" s="61">
        <v>0.778809814892786</v>
      </c>
      <c r="AO43" s="103" t="s">
        <v>50</v>
      </c>
      <c r="AP43" s="114">
        <v>15.581</v>
      </c>
      <c r="AQ43" s="57">
        <v>97.4</v>
      </c>
      <c r="AR43" s="103" t="s">
        <v>49</v>
      </c>
      <c r="AS43" s="122">
        <v>107</v>
      </c>
      <c r="AT43" s="55">
        <v>88.4</v>
      </c>
      <c r="AU43" s="56">
        <v>4.0000000000000001E-3</v>
      </c>
      <c r="AV43" s="46">
        <v>4.0000000000000001E-3</v>
      </c>
    </row>
    <row r="44" spans="1:48" s="36" customFormat="1" ht="13.5" customHeight="1" x14ac:dyDescent="0.25">
      <c r="A44" s="38">
        <v>41</v>
      </c>
      <c r="B44" s="103" t="s">
        <v>71</v>
      </c>
      <c r="C44" s="101">
        <v>10873.3451</v>
      </c>
      <c r="D44" s="41">
        <v>105.07277742736912</v>
      </c>
      <c r="E44" s="103" t="s">
        <v>60</v>
      </c>
      <c r="F44" s="101">
        <v>4287.6390000000001</v>
      </c>
      <c r="G44" s="41">
        <v>84.068684172555379</v>
      </c>
      <c r="H44" s="103" t="s">
        <v>72</v>
      </c>
      <c r="I44" s="108">
        <v>1588.0328</v>
      </c>
      <c r="J44" s="41">
        <v>45.8</v>
      </c>
      <c r="K44" s="222" t="s">
        <v>26</v>
      </c>
      <c r="L44" s="149">
        <v>3739365</v>
      </c>
      <c r="M44" s="135">
        <v>91.9</v>
      </c>
      <c r="N44" s="103" t="s">
        <v>69</v>
      </c>
      <c r="O44" s="108">
        <v>63611.158499999998</v>
      </c>
      <c r="P44" s="43">
        <v>75.527228723433026</v>
      </c>
      <c r="Q44" s="103" t="s">
        <v>33</v>
      </c>
      <c r="R44" s="108">
        <v>52104.756999999998</v>
      </c>
      <c r="S44" s="43">
        <v>109.1</v>
      </c>
      <c r="T44" s="103" t="s">
        <v>63</v>
      </c>
      <c r="U44" s="108" t="s">
        <v>124</v>
      </c>
      <c r="V44" s="43" t="s">
        <v>124</v>
      </c>
      <c r="W44" s="103" t="s">
        <v>36</v>
      </c>
      <c r="X44" s="114">
        <v>1059.8440000000001</v>
      </c>
      <c r="Y44" s="48">
        <v>6269.0839999999998</v>
      </c>
      <c r="Z44" s="49">
        <v>-5209.24</v>
      </c>
      <c r="AA44" s="50">
        <v>16.899999999999999</v>
      </c>
      <c r="AB44" s="103" t="s">
        <v>50</v>
      </c>
      <c r="AC44" s="118">
        <v>4194.7449999999999</v>
      </c>
      <c r="AD44" s="50">
        <v>54.562048234221862</v>
      </c>
      <c r="AE44" s="103" t="s">
        <v>63</v>
      </c>
      <c r="AF44" s="114">
        <v>124.532</v>
      </c>
      <c r="AG44" s="52" t="s">
        <v>48</v>
      </c>
      <c r="AH44" s="45">
        <v>0.25</v>
      </c>
      <c r="AI44" s="53">
        <v>0.188</v>
      </c>
      <c r="AJ44" s="103" t="s">
        <v>51</v>
      </c>
      <c r="AK44" s="122">
        <v>56103.1</v>
      </c>
      <c r="AL44" s="55">
        <v>118.3</v>
      </c>
      <c r="AM44" s="56">
        <v>0.78238599202038273</v>
      </c>
      <c r="AN44" s="61">
        <v>0.80185056485854445</v>
      </c>
      <c r="AO44" s="103" t="s">
        <v>31</v>
      </c>
      <c r="AP44" s="114">
        <v>7.5529999999999999</v>
      </c>
      <c r="AQ44" s="57">
        <v>97.3</v>
      </c>
      <c r="AR44" s="247" t="s">
        <v>54</v>
      </c>
      <c r="AS44" s="252">
        <v>122</v>
      </c>
      <c r="AT44" s="242">
        <v>88.4</v>
      </c>
      <c r="AU44" s="243">
        <v>2E-3</v>
      </c>
      <c r="AV44" s="246">
        <v>2E-3</v>
      </c>
    </row>
    <row r="45" spans="1:48" s="36" customFormat="1" ht="13.5" customHeight="1" x14ac:dyDescent="0.25">
      <c r="A45" s="38">
        <v>42</v>
      </c>
      <c r="B45" s="103" t="s">
        <v>68</v>
      </c>
      <c r="C45" s="101">
        <v>10792.668000000001</v>
      </c>
      <c r="D45" s="41">
        <v>98.709836559908069</v>
      </c>
      <c r="E45" s="103" t="s">
        <v>74</v>
      </c>
      <c r="F45" s="101">
        <v>4726.8302999999996</v>
      </c>
      <c r="G45" s="41">
        <v>83.808468345697605</v>
      </c>
      <c r="H45" s="103" t="s">
        <v>73</v>
      </c>
      <c r="I45" s="108">
        <v>411.38579999999996</v>
      </c>
      <c r="J45" s="41">
        <v>38.1</v>
      </c>
      <c r="K45" s="103" t="s">
        <v>45</v>
      </c>
      <c r="L45" s="146">
        <v>192596</v>
      </c>
      <c r="M45" s="41">
        <v>91.8</v>
      </c>
      <c r="N45" s="103" t="s">
        <v>58</v>
      </c>
      <c r="O45" s="108">
        <v>47.715499999999999</v>
      </c>
      <c r="P45" s="43">
        <v>56.171501693426777</v>
      </c>
      <c r="Q45" s="103" t="s">
        <v>67</v>
      </c>
      <c r="R45" s="108">
        <v>3059.4679999999998</v>
      </c>
      <c r="S45" s="43">
        <v>108.9</v>
      </c>
      <c r="T45" s="103" t="s">
        <v>64</v>
      </c>
      <c r="U45" s="108" t="s">
        <v>124</v>
      </c>
      <c r="V45" s="43" t="s">
        <v>124</v>
      </c>
      <c r="W45" s="103" t="s">
        <v>74</v>
      </c>
      <c r="X45" s="114">
        <v>191.70699999999999</v>
      </c>
      <c r="Y45" s="48">
        <v>1549.307</v>
      </c>
      <c r="Z45" s="49">
        <v>-1357.6</v>
      </c>
      <c r="AA45" s="50">
        <v>12.4</v>
      </c>
      <c r="AB45" s="103" t="s">
        <v>47</v>
      </c>
      <c r="AC45" s="118">
        <v>1443.1220000000001</v>
      </c>
      <c r="AD45" s="50">
        <v>53.387587011080598</v>
      </c>
      <c r="AE45" s="103" t="s">
        <v>74</v>
      </c>
      <c r="AF45" s="114">
        <v>1105.296</v>
      </c>
      <c r="AG45" s="52" t="s">
        <v>122</v>
      </c>
      <c r="AH45" s="45">
        <v>0.64300000000000002</v>
      </c>
      <c r="AI45" s="53">
        <v>0.59499999999999997</v>
      </c>
      <c r="AJ45" s="103" t="s">
        <v>33</v>
      </c>
      <c r="AK45" s="122">
        <v>83116.800000000003</v>
      </c>
      <c r="AL45" s="55">
        <v>118.1</v>
      </c>
      <c r="AM45" s="56">
        <v>1.1591056469528378</v>
      </c>
      <c r="AN45" s="61">
        <v>1.1920502141575653</v>
      </c>
      <c r="AO45" s="103" t="s">
        <v>68</v>
      </c>
      <c r="AP45" s="114">
        <v>5.2519999999999998</v>
      </c>
      <c r="AQ45" s="57">
        <v>97</v>
      </c>
      <c r="AR45" s="103" t="s">
        <v>57</v>
      </c>
      <c r="AS45" s="122">
        <v>262</v>
      </c>
      <c r="AT45" s="55">
        <v>88.5</v>
      </c>
      <c r="AU45" s="56">
        <v>6.0000000000000001E-3</v>
      </c>
      <c r="AV45" s="46">
        <v>6.0000000000000001E-3</v>
      </c>
    </row>
    <row r="46" spans="1:48" s="36" customFormat="1" ht="13.5" customHeight="1" x14ac:dyDescent="0.25">
      <c r="A46" s="38">
        <v>43</v>
      </c>
      <c r="B46" s="103" t="s">
        <v>73</v>
      </c>
      <c r="C46" s="101">
        <v>6793.0520999999999</v>
      </c>
      <c r="D46" s="41">
        <v>93.272199982960416</v>
      </c>
      <c r="E46" s="103" t="s">
        <v>29</v>
      </c>
      <c r="F46" s="101">
        <v>180.73099999999999</v>
      </c>
      <c r="G46" s="41">
        <v>79.974564751028382</v>
      </c>
      <c r="H46" s="103" t="s">
        <v>30</v>
      </c>
      <c r="I46" s="108">
        <v>1338.7898</v>
      </c>
      <c r="J46" s="41">
        <v>18.2</v>
      </c>
      <c r="K46" s="247" t="s">
        <v>54</v>
      </c>
      <c r="L46" s="250">
        <v>55217</v>
      </c>
      <c r="M46" s="230">
        <v>89.7</v>
      </c>
      <c r="N46" s="103" t="s">
        <v>50</v>
      </c>
      <c r="O46" s="108">
        <v>270.36659999999995</v>
      </c>
      <c r="P46" s="43">
        <v>53.399155659795085</v>
      </c>
      <c r="Q46" s="103" t="s">
        <v>62</v>
      </c>
      <c r="R46" s="108">
        <v>1293.2349999999999</v>
      </c>
      <c r="S46" s="43">
        <v>108.3</v>
      </c>
      <c r="T46" s="103" t="s">
        <v>65</v>
      </c>
      <c r="U46" s="108" t="s">
        <v>124</v>
      </c>
      <c r="V46" s="43" t="s">
        <v>124</v>
      </c>
      <c r="W46" s="103" t="s">
        <v>65</v>
      </c>
      <c r="X46" s="114">
        <v>16711.167000000001</v>
      </c>
      <c r="Y46" s="48">
        <v>-39563.425000000003</v>
      </c>
      <c r="Z46" s="49">
        <v>56274.591999999997</v>
      </c>
      <c r="AA46" s="50" t="s">
        <v>124</v>
      </c>
      <c r="AB46" s="103" t="s">
        <v>63</v>
      </c>
      <c r="AC46" s="114">
        <v>1090.5350000000001</v>
      </c>
      <c r="AD46" s="50">
        <v>52.917142808618834</v>
      </c>
      <c r="AE46" s="103" t="s">
        <v>46</v>
      </c>
      <c r="AF46" s="114">
        <v>247.54400000000001</v>
      </c>
      <c r="AG46" s="52" t="s">
        <v>123</v>
      </c>
      <c r="AH46" s="45">
        <v>0.21899999999999997</v>
      </c>
      <c r="AI46" s="53">
        <v>0.188</v>
      </c>
      <c r="AJ46" s="103" t="s">
        <v>58</v>
      </c>
      <c r="AK46" s="122">
        <v>56559.199999999997</v>
      </c>
      <c r="AL46" s="55">
        <v>118.1</v>
      </c>
      <c r="AM46" s="56">
        <v>0.78874653628550351</v>
      </c>
      <c r="AN46" s="61">
        <v>0.80616584402430225</v>
      </c>
      <c r="AO46" s="103" t="s">
        <v>38</v>
      </c>
      <c r="AP46" s="114">
        <v>8.3620000000000001</v>
      </c>
      <c r="AQ46" s="57">
        <v>96.1</v>
      </c>
      <c r="AR46" s="103" t="s">
        <v>75</v>
      </c>
      <c r="AS46" s="122">
        <v>139</v>
      </c>
      <c r="AT46" s="55">
        <v>89.7</v>
      </c>
      <c r="AU46" s="56">
        <v>8.0000000000000002E-3</v>
      </c>
      <c r="AV46" s="46">
        <v>9.0000000000000011E-3</v>
      </c>
    </row>
    <row r="47" spans="1:48" s="36" customFormat="1" ht="13.5" customHeight="1" x14ac:dyDescent="0.25">
      <c r="A47" s="38">
        <v>44</v>
      </c>
      <c r="B47" s="103" t="s">
        <v>67</v>
      </c>
      <c r="C47" s="101">
        <v>5019.6373000000003</v>
      </c>
      <c r="D47" s="41">
        <v>91.48543996057461</v>
      </c>
      <c r="E47" s="103" t="s">
        <v>59</v>
      </c>
      <c r="F47" s="101">
        <v>868.27519999999993</v>
      </c>
      <c r="G47" s="41">
        <v>74.965529376396418</v>
      </c>
      <c r="H47" s="103" t="s">
        <v>31</v>
      </c>
      <c r="I47" s="108">
        <v>29.686</v>
      </c>
      <c r="J47" s="41">
        <v>11.9</v>
      </c>
      <c r="K47" s="103" t="s">
        <v>68</v>
      </c>
      <c r="L47" s="146">
        <v>6655</v>
      </c>
      <c r="M47" s="41">
        <v>88.4</v>
      </c>
      <c r="N47" s="103" t="s">
        <v>29</v>
      </c>
      <c r="O47" s="108">
        <v>199.72900000000001</v>
      </c>
      <c r="P47" s="43">
        <v>42.266868158157983</v>
      </c>
      <c r="Q47" s="103" t="s">
        <v>29</v>
      </c>
      <c r="R47" s="108">
        <v>15729.267</v>
      </c>
      <c r="S47" s="43">
        <v>107.8</v>
      </c>
      <c r="T47" s="103" t="s">
        <v>66</v>
      </c>
      <c r="U47" s="108" t="s">
        <v>124</v>
      </c>
      <c r="V47" s="43" t="s">
        <v>124</v>
      </c>
      <c r="W47" s="103" t="s">
        <v>41</v>
      </c>
      <c r="X47" s="114">
        <v>1465.3420000000001</v>
      </c>
      <c r="Y47" s="59">
        <v>-374.089</v>
      </c>
      <c r="Z47" s="49">
        <v>1839.431</v>
      </c>
      <c r="AA47" s="50" t="s">
        <v>124</v>
      </c>
      <c r="AB47" s="103" t="s">
        <v>31</v>
      </c>
      <c r="AC47" s="114">
        <v>2570.69</v>
      </c>
      <c r="AD47" s="50">
        <v>51.22402523132299</v>
      </c>
      <c r="AE47" s="169" t="s">
        <v>31</v>
      </c>
      <c r="AF47" s="178">
        <v>3267.6210000000001</v>
      </c>
      <c r="AG47" s="180" t="s">
        <v>94</v>
      </c>
      <c r="AH47" s="181">
        <v>0.60599999999999998</v>
      </c>
      <c r="AI47" s="182">
        <v>0.31</v>
      </c>
      <c r="AJ47" s="103" t="s">
        <v>57</v>
      </c>
      <c r="AK47" s="122">
        <v>48718</v>
      </c>
      <c r="AL47" s="55">
        <v>117.9</v>
      </c>
      <c r="AM47" s="56">
        <v>0.67939705219941515</v>
      </c>
      <c r="AN47" s="61">
        <v>0.69674341843834919</v>
      </c>
      <c r="AO47" s="103" t="s">
        <v>43</v>
      </c>
      <c r="AP47" s="114">
        <v>14.898999999999999</v>
      </c>
      <c r="AQ47" s="57">
        <v>95.9</v>
      </c>
      <c r="AR47" s="103" t="s">
        <v>45</v>
      </c>
      <c r="AS47" s="122">
        <v>218</v>
      </c>
      <c r="AT47" s="55">
        <v>91.6</v>
      </c>
      <c r="AU47" s="56">
        <v>3.0000000000000001E-3</v>
      </c>
      <c r="AV47" s="46">
        <v>3.0000000000000001E-3</v>
      </c>
    </row>
    <row r="48" spans="1:48" s="36" customFormat="1" ht="13.5" customHeight="1" x14ac:dyDescent="0.25">
      <c r="A48" s="38">
        <v>45</v>
      </c>
      <c r="B48" s="103" t="s">
        <v>75</v>
      </c>
      <c r="C48" s="101">
        <v>239.9889</v>
      </c>
      <c r="D48" s="41">
        <v>89.922314767388315</v>
      </c>
      <c r="E48" s="247" t="s">
        <v>54</v>
      </c>
      <c r="F48" s="248">
        <v>613.92259999999999</v>
      </c>
      <c r="G48" s="230">
        <v>71.023427381826238</v>
      </c>
      <c r="H48" s="103" t="s">
        <v>38</v>
      </c>
      <c r="I48" s="108">
        <v>1168.422</v>
      </c>
      <c r="J48" s="41" t="s">
        <v>90</v>
      </c>
      <c r="K48" s="103" t="s">
        <v>32</v>
      </c>
      <c r="L48" s="146">
        <v>1384879</v>
      </c>
      <c r="M48" s="41">
        <v>88</v>
      </c>
      <c r="N48" s="103" t="s">
        <v>55</v>
      </c>
      <c r="O48" s="108">
        <v>35.232599999999998</v>
      </c>
      <c r="P48" s="43">
        <v>2.023149252204929</v>
      </c>
      <c r="Q48" s="103" t="s">
        <v>71</v>
      </c>
      <c r="R48" s="108">
        <v>8452.5339999999997</v>
      </c>
      <c r="S48" s="43">
        <v>107</v>
      </c>
      <c r="T48" s="103" t="s">
        <v>68</v>
      </c>
      <c r="U48" s="108" t="s">
        <v>124</v>
      </c>
      <c r="V48" s="43" t="s">
        <v>124</v>
      </c>
      <c r="W48" s="103" t="s">
        <v>30</v>
      </c>
      <c r="X48" s="114">
        <v>1084.6389999999999</v>
      </c>
      <c r="Y48" s="59">
        <v>-1111.77</v>
      </c>
      <c r="Z48" s="49">
        <v>2196.4090000000001</v>
      </c>
      <c r="AA48" s="50" t="s">
        <v>124</v>
      </c>
      <c r="AB48" s="103" t="s">
        <v>39</v>
      </c>
      <c r="AC48" s="114">
        <v>545.02800000000002</v>
      </c>
      <c r="AD48" s="50">
        <v>49.076287646107005</v>
      </c>
      <c r="AE48" s="103" t="s">
        <v>55</v>
      </c>
      <c r="AF48" s="114">
        <v>189.245</v>
      </c>
      <c r="AG48" s="52" t="s">
        <v>118</v>
      </c>
      <c r="AH48" s="45">
        <v>0.33299999999999996</v>
      </c>
      <c r="AI48" s="53">
        <v>0.20800000000000002</v>
      </c>
      <c r="AJ48" s="103" t="s">
        <v>73</v>
      </c>
      <c r="AK48" s="122">
        <v>52017.7</v>
      </c>
      <c r="AL48" s="55">
        <v>117.8</v>
      </c>
      <c r="AM48" s="56">
        <v>0.72541303095762377</v>
      </c>
      <c r="AN48" s="61">
        <v>0.74449556720049648</v>
      </c>
      <c r="AO48" s="103" t="s">
        <v>53</v>
      </c>
      <c r="AP48" s="114">
        <v>3.48</v>
      </c>
      <c r="AQ48" s="57">
        <v>95.8</v>
      </c>
      <c r="AR48" s="103" t="s">
        <v>41</v>
      </c>
      <c r="AS48" s="122">
        <v>260</v>
      </c>
      <c r="AT48" s="55">
        <v>91.9</v>
      </c>
      <c r="AU48" s="56">
        <v>5.0000000000000001E-3</v>
      </c>
      <c r="AV48" s="46">
        <v>5.0000000000000001E-3</v>
      </c>
    </row>
    <row r="49" spans="1:48" s="36" customFormat="1" ht="13.5" customHeight="1" x14ac:dyDescent="0.25">
      <c r="A49" s="38">
        <v>46</v>
      </c>
      <c r="B49" s="103" t="s">
        <v>45</v>
      </c>
      <c r="C49" s="101">
        <v>14244.797500000001</v>
      </c>
      <c r="D49" s="41">
        <v>83.376022327040701</v>
      </c>
      <c r="E49" s="103" t="s">
        <v>64</v>
      </c>
      <c r="F49" s="101">
        <v>242.167</v>
      </c>
      <c r="G49" s="41">
        <v>26.706136554445543</v>
      </c>
      <c r="H49" s="103" t="s">
        <v>61</v>
      </c>
      <c r="I49" s="108" t="s">
        <v>124</v>
      </c>
      <c r="J49" s="41" t="s">
        <v>124</v>
      </c>
      <c r="K49" s="103" t="s">
        <v>65</v>
      </c>
      <c r="L49" s="146">
        <v>79297</v>
      </c>
      <c r="M49" s="41">
        <v>86.1</v>
      </c>
      <c r="N49" s="103" t="s">
        <v>52</v>
      </c>
      <c r="O49" s="108">
        <v>359.99329999999998</v>
      </c>
      <c r="P49" s="43" t="s">
        <v>90</v>
      </c>
      <c r="Q49" s="103" t="s">
        <v>66</v>
      </c>
      <c r="R49" s="108">
        <v>9938.5319999999992</v>
      </c>
      <c r="S49" s="43">
        <v>105.1</v>
      </c>
      <c r="T49" s="103" t="s">
        <v>70</v>
      </c>
      <c r="U49" s="108" t="s">
        <v>124</v>
      </c>
      <c r="V49" s="43" t="s">
        <v>124</v>
      </c>
      <c r="W49" s="103" t="s">
        <v>57</v>
      </c>
      <c r="X49" s="116">
        <v>-37.616</v>
      </c>
      <c r="Y49" s="59">
        <v>374.16300000000001</v>
      </c>
      <c r="Z49" s="49">
        <v>-411.779</v>
      </c>
      <c r="AA49" s="50" t="s">
        <v>124</v>
      </c>
      <c r="AB49" s="103" t="s">
        <v>43</v>
      </c>
      <c r="AC49" s="114">
        <v>3439.6170000000002</v>
      </c>
      <c r="AD49" s="50">
        <v>39.286116899034518</v>
      </c>
      <c r="AE49" s="103" t="s">
        <v>68</v>
      </c>
      <c r="AF49" s="114">
        <v>54.406999999999996</v>
      </c>
      <c r="AG49" s="52" t="s">
        <v>93</v>
      </c>
      <c r="AH49" s="45">
        <v>0.72699999999999998</v>
      </c>
      <c r="AI49" s="53">
        <v>0.27300000000000002</v>
      </c>
      <c r="AJ49" s="103" t="s">
        <v>72</v>
      </c>
      <c r="AK49" s="122">
        <v>63432.800000000003</v>
      </c>
      <c r="AL49" s="55">
        <v>117</v>
      </c>
      <c r="AM49" s="56">
        <v>0.88460235093302397</v>
      </c>
      <c r="AN49" s="61">
        <v>0.91526022722853229</v>
      </c>
      <c r="AO49" s="103" t="s">
        <v>72</v>
      </c>
      <c r="AP49" s="114">
        <v>27.029</v>
      </c>
      <c r="AQ49" s="57">
        <v>95.7</v>
      </c>
      <c r="AR49" s="103" t="s">
        <v>58</v>
      </c>
      <c r="AS49" s="122">
        <v>141</v>
      </c>
      <c r="AT49" s="55">
        <v>92.8</v>
      </c>
      <c r="AU49" s="56">
        <v>4.0000000000000001E-3</v>
      </c>
      <c r="AV49" s="46">
        <v>5.0000000000000001E-3</v>
      </c>
    </row>
    <row r="50" spans="1:48" s="36" customFormat="1" ht="13.5" customHeight="1" x14ac:dyDescent="0.25">
      <c r="A50" s="38">
        <v>47</v>
      </c>
      <c r="B50" s="103" t="s">
        <v>72</v>
      </c>
      <c r="C50" s="101">
        <v>9270.3040999999994</v>
      </c>
      <c r="D50" s="41">
        <v>78.368591068141953</v>
      </c>
      <c r="E50" s="103" t="s">
        <v>30</v>
      </c>
      <c r="F50" s="101" t="s">
        <v>124</v>
      </c>
      <c r="G50" s="41" t="s">
        <v>124</v>
      </c>
      <c r="H50" s="103" t="s">
        <v>67</v>
      </c>
      <c r="I50" s="108" t="s">
        <v>124</v>
      </c>
      <c r="J50" s="41" t="s">
        <v>124</v>
      </c>
      <c r="K50" s="103" t="s">
        <v>33</v>
      </c>
      <c r="L50" s="146">
        <v>317210</v>
      </c>
      <c r="M50" s="41">
        <v>76.5</v>
      </c>
      <c r="N50" s="103" t="s">
        <v>75</v>
      </c>
      <c r="O50" s="131">
        <v>58.9604</v>
      </c>
      <c r="P50" s="136" t="s">
        <v>90</v>
      </c>
      <c r="Q50" s="103" t="s">
        <v>70</v>
      </c>
      <c r="R50" s="108">
        <v>7761.5649999999996</v>
      </c>
      <c r="S50" s="43">
        <v>104.8</v>
      </c>
      <c r="T50" s="103" t="s">
        <v>71</v>
      </c>
      <c r="U50" s="108" t="s">
        <v>124</v>
      </c>
      <c r="V50" s="43" t="s">
        <v>124</v>
      </c>
      <c r="W50" s="103" t="s">
        <v>38</v>
      </c>
      <c r="X50" s="116">
        <v>-143.779</v>
      </c>
      <c r="Y50" s="48">
        <v>-111.67400000000001</v>
      </c>
      <c r="Z50" s="49">
        <v>-32.104999999999997</v>
      </c>
      <c r="AA50" s="50" t="s">
        <v>124</v>
      </c>
      <c r="AB50" s="103" t="s">
        <v>69</v>
      </c>
      <c r="AC50" s="114">
        <v>15284.12</v>
      </c>
      <c r="AD50" s="50">
        <v>37.300740102959381</v>
      </c>
      <c r="AE50" s="103" t="s">
        <v>70</v>
      </c>
      <c r="AF50" s="118">
        <v>1608.973</v>
      </c>
      <c r="AG50" s="52" t="s">
        <v>121</v>
      </c>
      <c r="AH50" s="45">
        <v>0.2</v>
      </c>
      <c r="AI50" s="53">
        <v>8.5999999999999993E-2</v>
      </c>
      <c r="AJ50" s="103" t="s">
        <v>70</v>
      </c>
      <c r="AK50" s="122">
        <v>64181.1</v>
      </c>
      <c r="AL50" s="55">
        <v>116.7</v>
      </c>
      <c r="AM50" s="56">
        <v>0.89503777139693508</v>
      </c>
      <c r="AN50" s="61">
        <v>0.92762945414762255</v>
      </c>
      <c r="AO50" s="247" t="s">
        <v>54</v>
      </c>
      <c r="AP50" s="251">
        <v>15.103</v>
      </c>
      <c r="AQ50" s="245">
        <v>95.6</v>
      </c>
      <c r="AR50" s="103" t="s">
        <v>64</v>
      </c>
      <c r="AS50" s="122">
        <v>142</v>
      </c>
      <c r="AT50" s="55">
        <v>94.7</v>
      </c>
      <c r="AU50" s="56">
        <v>5.0000000000000001E-3</v>
      </c>
      <c r="AV50" s="46">
        <v>5.0000000000000001E-3</v>
      </c>
    </row>
    <row r="51" spans="1:48" s="36" customFormat="1" ht="13.5" customHeight="1" x14ac:dyDescent="0.25">
      <c r="A51" s="38">
        <v>48</v>
      </c>
      <c r="B51" s="103" t="s">
        <v>52</v>
      </c>
      <c r="C51" s="101">
        <v>7427.9229999999998</v>
      </c>
      <c r="D51" s="41">
        <v>74.279830923832179</v>
      </c>
      <c r="E51" s="103" t="s">
        <v>35</v>
      </c>
      <c r="F51" s="101" t="s">
        <v>124</v>
      </c>
      <c r="G51" s="132" t="s">
        <v>124</v>
      </c>
      <c r="H51" s="103" t="s">
        <v>68</v>
      </c>
      <c r="I51" s="108" t="s">
        <v>124</v>
      </c>
      <c r="J51" s="132" t="s">
        <v>124</v>
      </c>
      <c r="K51" s="103" t="s">
        <v>47</v>
      </c>
      <c r="L51" s="146">
        <v>23001</v>
      </c>
      <c r="M51" s="132">
        <v>71</v>
      </c>
      <c r="N51" s="103" t="s">
        <v>49</v>
      </c>
      <c r="O51" s="108" t="s">
        <v>124</v>
      </c>
      <c r="P51" s="43" t="s">
        <v>124</v>
      </c>
      <c r="Q51" s="103" t="s">
        <v>47</v>
      </c>
      <c r="R51" s="108">
        <v>8150.2860000000001</v>
      </c>
      <c r="S51" s="43">
        <v>104.7</v>
      </c>
      <c r="T51" s="103" t="s">
        <v>73</v>
      </c>
      <c r="U51" s="108" t="s">
        <v>124</v>
      </c>
      <c r="V51" s="43" t="s">
        <v>124</v>
      </c>
      <c r="W51" s="103" t="s">
        <v>31</v>
      </c>
      <c r="X51" s="116">
        <v>-696.93100000000004</v>
      </c>
      <c r="Y51" s="48">
        <v>4422.857</v>
      </c>
      <c r="Z51" s="49">
        <v>-5119.7879999999996</v>
      </c>
      <c r="AA51" s="50" t="s">
        <v>124</v>
      </c>
      <c r="AB51" s="103" t="s">
        <v>68</v>
      </c>
      <c r="AC51" s="118">
        <v>289.53500000000003</v>
      </c>
      <c r="AD51" s="50">
        <v>31.528563930456073</v>
      </c>
      <c r="AE51" s="103" t="s">
        <v>57</v>
      </c>
      <c r="AF51" s="114">
        <v>366.20800000000003</v>
      </c>
      <c r="AG51" s="52" t="s">
        <v>119</v>
      </c>
      <c r="AH51" s="45">
        <v>0.29199999999999998</v>
      </c>
      <c r="AI51" s="53">
        <v>0.16699999999999998</v>
      </c>
      <c r="AJ51" s="103" t="s">
        <v>43</v>
      </c>
      <c r="AK51" s="122">
        <v>66648.399999999994</v>
      </c>
      <c r="AL51" s="55">
        <v>116.4</v>
      </c>
      <c r="AM51" s="56">
        <v>0.92944551282498244</v>
      </c>
      <c r="AN51" s="61">
        <v>0.96733441891688532</v>
      </c>
      <c r="AO51" s="103" t="s">
        <v>45</v>
      </c>
      <c r="AP51" s="114">
        <v>17.43</v>
      </c>
      <c r="AQ51" s="57">
        <v>95.5</v>
      </c>
      <c r="AR51" s="103" t="s">
        <v>69</v>
      </c>
      <c r="AS51" s="122">
        <v>99</v>
      </c>
      <c r="AT51" s="55">
        <v>96.1</v>
      </c>
      <c r="AU51" s="56">
        <v>1E-3</v>
      </c>
      <c r="AV51" s="46">
        <v>2E-3</v>
      </c>
    </row>
    <row r="52" spans="1:48" s="36" customFormat="1" ht="13.5" customHeight="1" thickBot="1" x14ac:dyDescent="0.3">
      <c r="A52" s="38">
        <v>49</v>
      </c>
      <c r="B52" s="104" t="s">
        <v>63</v>
      </c>
      <c r="C52" s="102">
        <v>3621.5311000000002</v>
      </c>
      <c r="D52" s="66">
        <v>64.431419974105964</v>
      </c>
      <c r="E52" s="104" t="s">
        <v>38</v>
      </c>
      <c r="F52" s="102" t="s">
        <v>124</v>
      </c>
      <c r="G52" s="66" t="s">
        <v>124</v>
      </c>
      <c r="H52" s="104" t="s">
        <v>75</v>
      </c>
      <c r="I52" s="109" t="s">
        <v>124</v>
      </c>
      <c r="J52" s="133" t="s">
        <v>124</v>
      </c>
      <c r="K52" s="104" t="s">
        <v>27</v>
      </c>
      <c r="L52" s="147">
        <v>285169</v>
      </c>
      <c r="M52" s="66">
        <v>67.900000000000006</v>
      </c>
      <c r="N52" s="104" t="s">
        <v>60</v>
      </c>
      <c r="O52" s="109" t="s">
        <v>124</v>
      </c>
      <c r="P52" s="68" t="s">
        <v>124</v>
      </c>
      <c r="Q52" s="104" t="s">
        <v>31</v>
      </c>
      <c r="R52" s="109">
        <v>7875.8860000000004</v>
      </c>
      <c r="S52" s="68">
        <v>100.3</v>
      </c>
      <c r="T52" s="104" t="s">
        <v>75</v>
      </c>
      <c r="U52" s="109" t="s">
        <v>124</v>
      </c>
      <c r="V52" s="68" t="s">
        <v>124</v>
      </c>
      <c r="W52" s="104" t="s">
        <v>50</v>
      </c>
      <c r="X52" s="117">
        <v>-2721.2570000000001</v>
      </c>
      <c r="Y52" s="73">
        <v>7356.5410000000002</v>
      </c>
      <c r="Z52" s="74">
        <v>-10077.798000000001</v>
      </c>
      <c r="AA52" s="75" t="s">
        <v>124</v>
      </c>
      <c r="AB52" s="104" t="s">
        <v>36</v>
      </c>
      <c r="AC52" s="119">
        <v>1085.672</v>
      </c>
      <c r="AD52" s="75">
        <v>17.104197450263499</v>
      </c>
      <c r="AE52" s="104" t="s">
        <v>50</v>
      </c>
      <c r="AF52" s="119">
        <v>6916.0020000000004</v>
      </c>
      <c r="AG52" s="77" t="s">
        <v>120</v>
      </c>
      <c r="AH52" s="70">
        <v>0.34100000000000003</v>
      </c>
      <c r="AI52" s="78">
        <v>0.22699999999999998</v>
      </c>
      <c r="AJ52" s="104" t="s">
        <v>42</v>
      </c>
      <c r="AK52" s="123">
        <v>51607.4</v>
      </c>
      <c r="AL52" s="80">
        <v>115.2</v>
      </c>
      <c r="AM52" s="81">
        <v>0.71969119076472965</v>
      </c>
      <c r="AN52" s="188">
        <v>0.74882775576737393</v>
      </c>
      <c r="AO52" s="104" t="s">
        <v>49</v>
      </c>
      <c r="AP52" s="119">
        <v>4.4729999999999999</v>
      </c>
      <c r="AQ52" s="82">
        <v>94.1</v>
      </c>
      <c r="AR52" s="104" t="s">
        <v>60</v>
      </c>
      <c r="AS52" s="123">
        <v>144</v>
      </c>
      <c r="AT52" s="80">
        <v>100</v>
      </c>
      <c r="AU52" s="81">
        <v>3.0000000000000001E-3</v>
      </c>
      <c r="AV52" s="71">
        <v>3.0000000000000001E-3</v>
      </c>
    </row>
    <row r="53" spans="1:48" s="83" customFormat="1" ht="6" customHeight="1" x14ac:dyDescent="0.25">
      <c r="C53" s="84"/>
      <c r="D53" s="85"/>
      <c r="F53" s="84"/>
      <c r="H53" s="208"/>
      <c r="I53" s="209"/>
      <c r="J53" s="200"/>
      <c r="K53" s="208"/>
      <c r="L53" s="210"/>
      <c r="M53" s="210"/>
      <c r="O53" s="88"/>
      <c r="P53" s="88"/>
      <c r="Q53" s="208"/>
      <c r="R53" s="212"/>
      <c r="S53" s="200"/>
    </row>
    <row r="54" spans="1:48" s="91" customFormat="1" ht="13.5" customHeight="1" x14ac:dyDescent="0.25">
      <c r="B54" s="90" t="s">
        <v>83</v>
      </c>
      <c r="C54" s="203"/>
      <c r="D54" s="204">
        <v>8</v>
      </c>
      <c r="E54" s="197"/>
      <c r="F54" s="158"/>
      <c r="G54" s="206">
        <v>12</v>
      </c>
      <c r="H54" s="197"/>
      <c r="J54" s="206">
        <v>17</v>
      </c>
      <c r="K54" s="197"/>
      <c r="M54" s="211">
        <v>12</v>
      </c>
      <c r="N54" s="197"/>
      <c r="P54" s="211">
        <v>12</v>
      </c>
      <c r="Q54" s="197"/>
      <c r="S54" s="224">
        <v>0</v>
      </c>
      <c r="T54" s="197"/>
      <c r="V54" s="211">
        <v>2</v>
      </c>
      <c r="W54" s="197"/>
      <c r="X54" s="211">
        <v>4</v>
      </c>
      <c r="Y54" s="211">
        <v>4</v>
      </c>
      <c r="Z54" s="211">
        <v>25</v>
      </c>
      <c r="AB54" s="197"/>
      <c r="AD54" s="211">
        <v>23</v>
      </c>
      <c r="AE54" s="197"/>
      <c r="AG54" s="91">
        <v>23</v>
      </c>
      <c r="AH54" s="91">
        <v>22</v>
      </c>
      <c r="AJ54" s="197"/>
      <c r="AL54" s="211">
        <v>0</v>
      </c>
      <c r="AM54" s="211">
        <v>23</v>
      </c>
      <c r="AO54" s="197"/>
      <c r="AP54" s="159"/>
      <c r="AQ54" s="206">
        <v>32</v>
      </c>
      <c r="AR54" s="197"/>
      <c r="AT54" s="211">
        <v>0</v>
      </c>
      <c r="AU54" s="211">
        <v>0</v>
      </c>
    </row>
    <row r="55" spans="1:48" ht="10.9" customHeight="1" x14ac:dyDescent="0.25">
      <c r="B55" s="90"/>
      <c r="D55" s="93"/>
      <c r="E55" s="90"/>
      <c r="F55" s="93"/>
      <c r="G55" s="95"/>
      <c r="H55" s="197"/>
      <c r="I55" s="201"/>
      <c r="J55" s="201"/>
      <c r="K55" s="197"/>
      <c r="L55" s="201"/>
      <c r="M55" s="201"/>
      <c r="N55" s="90"/>
      <c r="O55" s="93"/>
      <c r="P55" s="93"/>
      <c r="Q55" s="197"/>
      <c r="R55" s="201"/>
      <c r="S55" s="213"/>
      <c r="T55" s="90"/>
      <c r="W55" s="90"/>
      <c r="AB55" s="90"/>
      <c r="AE55" s="90"/>
      <c r="AJ55" s="90"/>
      <c r="AO55" s="90"/>
    </row>
    <row r="56" spans="1:48" s="95" customFormat="1" ht="26.25" customHeight="1" x14ac:dyDescent="0.25">
      <c r="B56" s="253" t="s">
        <v>131</v>
      </c>
      <c r="C56" s="254"/>
      <c r="D56" s="255"/>
      <c r="E56" s="256"/>
      <c r="F56" s="255"/>
      <c r="G56" s="1"/>
      <c r="H56" s="202"/>
      <c r="I56" s="202"/>
      <c r="J56" s="202"/>
      <c r="K56" s="202"/>
      <c r="L56" s="202"/>
      <c r="M56" s="202"/>
      <c r="Q56" s="202"/>
      <c r="R56" s="202"/>
      <c r="S56" s="214"/>
      <c r="X56" s="92"/>
      <c r="AR56" s="1"/>
      <c r="AS56" s="1"/>
      <c r="AT56" s="1"/>
      <c r="AU56" s="1"/>
      <c r="AV56" s="1"/>
    </row>
    <row r="57" spans="1:48" ht="13.15" customHeight="1" x14ac:dyDescent="0.2">
      <c r="C57" s="96"/>
      <c r="D57" s="1"/>
      <c r="F57" s="1"/>
      <c r="G57" s="1"/>
      <c r="S57" s="215"/>
      <c r="X57" s="95"/>
      <c r="Y57" s="95"/>
      <c r="Z57" s="95"/>
      <c r="AA57" s="95"/>
      <c r="AC57" s="95"/>
      <c r="AD57" s="95"/>
      <c r="AF57" s="95"/>
      <c r="AG57" s="95"/>
      <c r="AH57" s="95"/>
      <c r="AI57" s="95"/>
      <c r="AK57" s="95"/>
      <c r="AL57" s="95"/>
      <c r="AM57" s="95"/>
      <c r="AN57" s="95"/>
      <c r="AP57" s="95"/>
      <c r="AQ57" s="95"/>
    </row>
    <row r="58" spans="1:48" ht="13.5" x14ac:dyDescent="0.2">
      <c r="C58" s="98"/>
      <c r="D58" s="1"/>
      <c r="F58" s="1"/>
      <c r="G58" s="1"/>
      <c r="S58" s="215"/>
      <c r="X58" s="98"/>
      <c r="Y58" s="95"/>
      <c r="Z58" s="95"/>
      <c r="AA58" s="95"/>
      <c r="AC58" s="95"/>
      <c r="AD58" s="95"/>
      <c r="AF58" s="95"/>
      <c r="AG58" s="95"/>
      <c r="AH58" s="95"/>
      <c r="AI58" s="95"/>
      <c r="AK58" s="95"/>
      <c r="AL58" s="95"/>
      <c r="AM58" s="95"/>
      <c r="AN58" s="95"/>
      <c r="AP58" s="95"/>
      <c r="AQ58" s="95"/>
    </row>
    <row r="59" spans="1:48" x14ac:dyDescent="0.2">
      <c r="C59" s="1"/>
      <c r="D59" s="1"/>
      <c r="F59" s="1"/>
      <c r="G59" s="1"/>
      <c r="S59" s="215"/>
    </row>
    <row r="60" spans="1:48" x14ac:dyDescent="0.2">
      <c r="D60" s="1"/>
      <c r="F60" s="1"/>
      <c r="G60" s="1"/>
      <c r="S60" s="215"/>
    </row>
    <row r="61" spans="1:48" x14ac:dyDescent="0.2">
      <c r="C61" s="1"/>
      <c r="D61" s="1"/>
      <c r="F61" s="1"/>
      <c r="G61" s="1"/>
      <c r="S61" s="215"/>
    </row>
    <row r="62" spans="1:48" x14ac:dyDescent="0.2">
      <c r="C62" s="1"/>
      <c r="D62" s="1"/>
      <c r="F62" s="1"/>
      <c r="G62" s="1"/>
      <c r="S62" s="215"/>
    </row>
    <row r="63" spans="1:48" x14ac:dyDescent="0.2">
      <c r="C63" s="1"/>
      <c r="D63" s="1"/>
      <c r="F63" s="1"/>
      <c r="G63" s="1"/>
      <c r="S63" s="215"/>
    </row>
    <row r="64" spans="1:48" x14ac:dyDescent="0.2">
      <c r="C64" s="1"/>
      <c r="D64" s="1"/>
      <c r="F64" s="1"/>
      <c r="G64" s="1"/>
      <c r="S64" s="215"/>
    </row>
    <row r="65" spans="3:19" x14ac:dyDescent="0.2">
      <c r="C65" s="1"/>
      <c r="D65" s="1"/>
      <c r="F65" s="1"/>
      <c r="G65" s="1"/>
      <c r="S65" s="215"/>
    </row>
    <row r="66" spans="3:19" x14ac:dyDescent="0.2">
      <c r="C66" s="1"/>
      <c r="D66" s="1"/>
      <c r="F66" s="1"/>
      <c r="G66" s="1"/>
      <c r="S66" s="215"/>
    </row>
    <row r="67" spans="3:19" x14ac:dyDescent="0.2">
      <c r="C67" s="1"/>
      <c r="D67" s="1"/>
      <c r="F67" s="1"/>
      <c r="S67" s="215"/>
    </row>
    <row r="68" spans="3:19" x14ac:dyDescent="0.2">
      <c r="S68" s="215"/>
    </row>
    <row r="69" spans="3:19" x14ac:dyDescent="0.2">
      <c r="S69" s="215"/>
    </row>
    <row r="70" spans="3:19" x14ac:dyDescent="0.2">
      <c r="S70" s="215"/>
    </row>
    <row r="71" spans="3:19" x14ac:dyDescent="0.2">
      <c r="S71" s="215"/>
    </row>
    <row r="72" spans="3:19" x14ac:dyDescent="0.2">
      <c r="S72" s="215"/>
    </row>
    <row r="73" spans="3:19" x14ac:dyDescent="0.2">
      <c r="S73" s="215"/>
    </row>
    <row r="74" spans="3:19" x14ac:dyDescent="0.2">
      <c r="S74" s="215"/>
    </row>
    <row r="75" spans="3:19" x14ac:dyDescent="0.2">
      <c r="S75" s="215"/>
    </row>
    <row r="76" spans="3:19" x14ac:dyDescent="0.2">
      <c r="S76" s="215"/>
    </row>
    <row r="77" spans="3:19" x14ac:dyDescent="0.2">
      <c r="S77" s="215"/>
    </row>
    <row r="78" spans="3:19" x14ac:dyDescent="0.2">
      <c r="S78" s="215"/>
    </row>
    <row r="79" spans="3:19" x14ac:dyDescent="0.2">
      <c r="S79" s="215"/>
    </row>
    <row r="80" spans="3:19" x14ac:dyDescent="0.2">
      <c r="S80" s="215"/>
    </row>
    <row r="81" spans="19:19" x14ac:dyDescent="0.2">
      <c r="S81" s="215"/>
    </row>
    <row r="82" spans="19:19" x14ac:dyDescent="0.2">
      <c r="S82" s="215"/>
    </row>
    <row r="83" spans="19:19" x14ac:dyDescent="0.2">
      <c r="S83" s="215"/>
    </row>
    <row r="84" spans="19:19" x14ac:dyDescent="0.2">
      <c r="S84" s="215"/>
    </row>
    <row r="85" spans="19:19" x14ac:dyDescent="0.2">
      <c r="S85" s="215"/>
    </row>
    <row r="86" spans="19:19" x14ac:dyDescent="0.2">
      <c r="S86" s="215"/>
    </row>
    <row r="87" spans="19:19" x14ac:dyDescent="0.2">
      <c r="S87" s="215"/>
    </row>
    <row r="88" spans="19:19" x14ac:dyDescent="0.2">
      <c r="S88" s="215"/>
    </row>
    <row r="89" spans="19:19" x14ac:dyDescent="0.2">
      <c r="S89" s="215"/>
    </row>
    <row r="90" spans="19:19" x14ac:dyDescent="0.2">
      <c r="S90" s="215"/>
    </row>
    <row r="91" spans="19:19" x14ac:dyDescent="0.2">
      <c r="S91" s="215"/>
    </row>
    <row r="92" spans="19:19" x14ac:dyDescent="0.2">
      <c r="S92" s="215"/>
    </row>
    <row r="93" spans="19:19" x14ac:dyDescent="0.2">
      <c r="S93" s="215"/>
    </row>
    <row r="94" spans="19:19" x14ac:dyDescent="0.2">
      <c r="S94" s="215"/>
    </row>
    <row r="95" spans="19:19" x14ac:dyDescent="0.2">
      <c r="S95" s="215"/>
    </row>
    <row r="96" spans="19:19" x14ac:dyDescent="0.2">
      <c r="S96" s="215"/>
    </row>
    <row r="97" spans="19:19" x14ac:dyDescent="0.2">
      <c r="S97" s="215"/>
    </row>
    <row r="98" spans="19:19" x14ac:dyDescent="0.2">
      <c r="S98" s="215"/>
    </row>
    <row r="99" spans="19:19" x14ac:dyDescent="0.2">
      <c r="S99" s="215"/>
    </row>
    <row r="100" spans="19:19" x14ac:dyDescent="0.2">
      <c r="S100" s="215"/>
    </row>
  </sheetData>
  <sortState ref="AR8:AV52">
    <sortCondition ref="AT8:AT52"/>
  </sortState>
  <mergeCells count="56"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  <mergeCell ref="W3:W6"/>
    <mergeCell ref="I5:I6"/>
    <mergeCell ref="R5:R6"/>
    <mergeCell ref="K3:K6"/>
    <mergeCell ref="U3:V4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AO3:AO6"/>
    <mergeCell ref="AJ3:AJ6"/>
    <mergeCell ref="AK5:AK6"/>
    <mergeCell ref="AL5:AL6"/>
    <mergeCell ref="AM5:AN5"/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Пользователь Windows</cp:lastModifiedBy>
  <cp:lastPrinted>2024-09-02T11:40:48Z</cp:lastPrinted>
  <dcterms:created xsi:type="dcterms:W3CDTF">2022-02-28T14:52:55Z</dcterms:created>
  <dcterms:modified xsi:type="dcterms:W3CDTF">2024-09-05T05:59:19Z</dcterms:modified>
</cp:coreProperties>
</file>