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19320" windowHeight="9990" activeTab="0"/>
  </bookViews>
  <sheets>
    <sheet name="прогноз 2024-2026" sheetId="1" r:id="rId1"/>
  </sheets>
  <definedNames/>
  <calcPr fullCalcOnLoad="1"/>
</workbook>
</file>

<file path=xl/sharedStrings.xml><?xml version="1.0" encoding="utf-8"?>
<sst xmlns="http://schemas.openxmlformats.org/spreadsheetml/2006/main" count="140" uniqueCount="77">
  <si>
    <t>Показатели</t>
  </si>
  <si>
    <t>Единица измерения</t>
  </si>
  <si>
    <t>отчет</t>
  </si>
  <si>
    <t>оценка</t>
  </si>
  <si>
    <t>тыс.чел.</t>
  </si>
  <si>
    <t xml:space="preserve">млн. руб. </t>
  </si>
  <si>
    <t xml:space="preserve">Индекс промышленного производства </t>
  </si>
  <si>
    <t>млн. руб.</t>
  </si>
  <si>
    <t xml:space="preserve">млн.руб. </t>
  </si>
  <si>
    <t>Ввод в действие жилых домов</t>
  </si>
  <si>
    <t>%</t>
  </si>
  <si>
    <t>Оборот розничной торговли</t>
  </si>
  <si>
    <t>Оборот общественного питания</t>
  </si>
  <si>
    <t>тыс. чел.</t>
  </si>
  <si>
    <t>Инвестиции в основной капитал</t>
  </si>
  <si>
    <t>млн.руб.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</si>
  <si>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</si>
  <si>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</si>
  <si>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</si>
  <si>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экономически активного населения</t>
  </si>
  <si>
    <t>Среднегодовая численность занятых в экономике</t>
  </si>
  <si>
    <t>Численность безработных (по методологии МОТ)</t>
  </si>
  <si>
    <t>Фонд начисленной заработной платы всех работников</t>
  </si>
  <si>
    <t>Среднегодовая численность постоянного населения</t>
  </si>
  <si>
    <t xml:space="preserve">% от общей численности населения </t>
  </si>
  <si>
    <t>Среднемесячная номинальная начисленная заработная плата в целом по району</t>
  </si>
  <si>
    <t xml:space="preserve">и прогнозирования администрации </t>
  </si>
  <si>
    <t>Индекс потребительских цен (среднегодовой)</t>
  </si>
  <si>
    <t>Уровень зарегистрированной безработицы 
(в среднегодовом исчислении)</t>
  </si>
  <si>
    <t>Реальная среднемесячная заработная плата</t>
  </si>
  <si>
    <t>в % к пред. году</t>
  </si>
  <si>
    <t>Объем услуг по транспортировке и хранению</t>
  </si>
  <si>
    <t>Уровень безработицы (по методологии МОТ)</t>
  </si>
  <si>
    <t>Промышленное производство (объем отгруженной продукции)</t>
  </si>
  <si>
    <t>Объем производства продукции сельского хозяйства</t>
  </si>
  <si>
    <t>Темп роста</t>
  </si>
  <si>
    <t xml:space="preserve">Объем строительных работ </t>
  </si>
  <si>
    <t xml:space="preserve">Темп роста </t>
  </si>
  <si>
    <t>Объем услуг (доходы) курортно-туристского комплекса - всего</t>
  </si>
  <si>
    <t>2021 год</t>
  </si>
  <si>
    <t>2022 год</t>
  </si>
  <si>
    <t>2023 год</t>
  </si>
  <si>
    <t>2024 год</t>
  </si>
  <si>
    <t>2025 год</t>
  </si>
  <si>
    <t>прогноз (базовый вариант)</t>
  </si>
  <si>
    <t>тыс. кв. м</t>
  </si>
  <si>
    <t>в % к пред. году в действующих ценах</t>
  </si>
  <si>
    <t>в % к пред. году в сопоставимых ценах</t>
  </si>
  <si>
    <t xml:space="preserve">в % к пред. году </t>
  </si>
  <si>
    <t>в % к предыдущему году</t>
  </si>
  <si>
    <t>прогноз (консервативный вариант)</t>
  </si>
  <si>
    <t xml:space="preserve">Прибыль прибыльных организаций </t>
  </si>
  <si>
    <t>н/д ¹⁾</t>
  </si>
  <si>
    <t>¹⁾ разрабатывается один раз в год</t>
  </si>
  <si>
    <t xml:space="preserve">Среднегодовая численность безработных, зарегистрированных в  государственных учреждениях службы занятости населения </t>
  </si>
  <si>
    <t>117,7 ³⁾</t>
  </si>
  <si>
    <t>Примечание:</t>
  </si>
  <si>
    <t>Проект прогноза социально-экономического развития муниципального образования Крымский район</t>
  </si>
  <si>
    <t>начальника управления экономики</t>
  </si>
  <si>
    <t>В.З.Стасюкевич</t>
  </si>
  <si>
    <t xml:space="preserve">на 2024 год и на плановый период 2025-2026 годов </t>
  </si>
  <si>
    <t>январь-август 2023 года</t>
  </si>
  <si>
    <t>2026 год</t>
  </si>
  <si>
    <t>Данные за январь-август 2023 года  по кругу крупных и средних организаций</t>
  </si>
  <si>
    <t>²⁾ январь-июнь 2023 года</t>
  </si>
  <si>
    <t>³⁾ январь-июль 2023 года</t>
  </si>
  <si>
    <t>⁴⁾ на 1 сентября 2023 года</t>
  </si>
  <si>
    <t>Численность населения с денежными доходами ниже границы бедности</t>
  </si>
  <si>
    <t>827,4 ³⁾</t>
  </si>
  <si>
    <t>173,9 ³⁾</t>
  </si>
  <si>
    <t>0,2 ⁴⁾</t>
  </si>
  <si>
    <t>0,137 ⁴⁾</t>
  </si>
  <si>
    <t>5557,5 ³⁾</t>
  </si>
  <si>
    <t>112,6 ³⁾</t>
  </si>
  <si>
    <t>49881,5³⁾</t>
  </si>
  <si>
    <t>8431,4²⁾</t>
  </si>
  <si>
    <t>Исполняющий обязанности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</si>
</sst>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172" fontId="47" fillId="32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" fillId="32" borderId="10" xfId="53" applyFont="1" applyFill="1" applyBorder="1" applyAlignment="1" applyProtection="1">
      <alignment horizontal="centerContinuous" vertical="center" wrapText="1"/>
      <protection/>
    </xf>
    <xf numFmtId="0" fontId="6" fillId="32" borderId="10" xfId="53" applyFont="1" applyFill="1" applyBorder="1" applyAlignment="1" applyProtection="1">
      <alignment horizontal="left" vertical="center" wrapText="1" shrinkToFit="1"/>
      <protection/>
    </xf>
    <xf numFmtId="173" fontId="47" fillId="32" borderId="10" xfId="0" applyNumberFormat="1" applyFont="1" applyFill="1" applyBorder="1" applyAlignment="1">
      <alignment horizontal="center" vertical="center"/>
    </xf>
    <xf numFmtId="0" fontId="5" fillId="32" borderId="10" xfId="53" applyFont="1" applyFill="1" applyBorder="1" applyAlignment="1" applyProtection="1">
      <alignment horizontal="left" vertical="center" wrapText="1" shrinkToFit="1"/>
      <protection/>
    </xf>
    <xf numFmtId="172" fontId="47" fillId="32" borderId="11" xfId="0" applyNumberFormat="1" applyFont="1" applyFill="1" applyBorder="1" applyAlignment="1">
      <alignment horizontal="center" vertical="center"/>
    </xf>
    <xf numFmtId="0" fontId="5" fillId="32" borderId="10" xfId="53" applyFont="1" applyFill="1" applyBorder="1" applyAlignment="1">
      <alignment horizontal="left" vertical="center" wrapText="1" shrinkToFit="1"/>
      <protection/>
    </xf>
    <xf numFmtId="172" fontId="47" fillId="32" borderId="0" xfId="0" applyNumberFormat="1" applyFont="1" applyFill="1" applyBorder="1" applyAlignment="1">
      <alignment horizontal="center" vertical="center"/>
    </xf>
    <xf numFmtId="0" fontId="5" fillId="32" borderId="11" xfId="53" applyFont="1" applyFill="1" applyBorder="1" applyAlignment="1">
      <alignment horizontal="left" vertical="center" wrapText="1" shrinkToFit="1"/>
      <protection/>
    </xf>
    <xf numFmtId="0" fontId="9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5" fillId="32" borderId="0" xfId="53" applyFont="1" applyFill="1" applyBorder="1" applyAlignment="1" applyProtection="1">
      <alignment horizontal="center" vertical="center" wrapText="1"/>
      <protection/>
    </xf>
    <xf numFmtId="0" fontId="5" fillId="32" borderId="11" xfId="53" applyFont="1" applyFill="1" applyBorder="1" applyAlignment="1" applyProtection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 wrapText="1" shrinkToFi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 applyProtection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172" fontId="9" fillId="32" borderId="10" xfId="0" applyNumberFormat="1" applyFont="1" applyFill="1" applyBorder="1" applyAlignment="1">
      <alignment horizontal="center" vertical="center"/>
    </xf>
    <xf numFmtId="0" fontId="6" fillId="32" borderId="10" xfId="53" applyFont="1" applyFill="1" applyBorder="1" applyAlignment="1">
      <alignment vertical="center" wrapText="1" shrinkToFit="1"/>
      <protection/>
    </xf>
    <xf numFmtId="0" fontId="6" fillId="32" borderId="10" xfId="53" applyFont="1" applyFill="1" applyBorder="1" applyAlignment="1" applyProtection="1">
      <alignment horizontal="center" vertical="center" wrapText="1"/>
      <protection/>
    </xf>
    <xf numFmtId="173" fontId="9" fillId="32" borderId="10" xfId="0" applyNumberFormat="1" applyFont="1" applyFill="1" applyBorder="1" applyAlignment="1">
      <alignment horizontal="center" vertical="center"/>
    </xf>
    <xf numFmtId="0" fontId="10" fillId="32" borderId="10" xfId="53" applyFont="1" applyFill="1" applyBorder="1" applyAlignment="1" applyProtection="1">
      <alignment horizontal="centerContinuous" vertical="center" wrapText="1"/>
      <protection/>
    </xf>
    <xf numFmtId="0" fontId="5" fillId="32" borderId="0" xfId="0" applyFont="1" applyFill="1" applyAlignment="1">
      <alignment/>
    </xf>
    <xf numFmtId="173" fontId="9" fillId="32" borderId="11" xfId="0" applyNumberFormat="1" applyFont="1" applyFill="1" applyBorder="1" applyAlignment="1">
      <alignment horizontal="center" vertical="center"/>
    </xf>
    <xf numFmtId="0" fontId="6" fillId="32" borderId="11" xfId="53" applyFont="1" applyFill="1" applyBorder="1" applyAlignment="1" applyProtection="1">
      <alignment horizontal="left" vertical="center" wrapText="1" shrinkToFit="1"/>
      <protection/>
    </xf>
    <xf numFmtId="172" fontId="9" fillId="32" borderId="11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47" fillId="32" borderId="0" xfId="0" applyFont="1" applyFill="1" applyBorder="1" applyAlignment="1">
      <alignment horizontal="center" vertical="center"/>
    </xf>
    <xf numFmtId="0" fontId="5" fillId="32" borderId="11" xfId="53" applyFont="1" applyFill="1" applyBorder="1" applyAlignment="1" applyProtection="1">
      <alignment horizontal="left" vertical="center" wrapText="1" shrinkToFit="1"/>
      <protection/>
    </xf>
    <xf numFmtId="172" fontId="9" fillId="32" borderId="0" xfId="0" applyNumberFormat="1" applyFont="1" applyFill="1" applyBorder="1" applyAlignment="1">
      <alignment horizontal="center" vertical="center"/>
    </xf>
    <xf numFmtId="0" fontId="4" fillId="32" borderId="10" xfId="53" applyFont="1" applyFill="1" applyBorder="1" applyAlignment="1" applyProtection="1">
      <alignment horizontal="center" vertical="center" wrapText="1"/>
      <protection/>
    </xf>
    <xf numFmtId="0" fontId="4" fillId="32" borderId="10" xfId="53" applyFont="1" applyFill="1" applyBorder="1" applyAlignment="1" applyProtection="1">
      <alignment horizontal="center" vertical="center" wrapText="1"/>
      <protection/>
    </xf>
    <xf numFmtId="0" fontId="5" fillId="32" borderId="0" xfId="53" applyFont="1" applyFill="1" applyBorder="1" applyAlignment="1">
      <alignment horizontal="left" vertical="center" wrapText="1" shrinkToFit="1"/>
      <protection/>
    </xf>
    <xf numFmtId="0" fontId="9" fillId="32" borderId="0" xfId="0" applyFont="1" applyFill="1" applyBorder="1" applyAlignment="1">
      <alignment horizontal="center" vertical="center"/>
    </xf>
    <xf numFmtId="0" fontId="9" fillId="32" borderId="0" xfId="53" applyFont="1" applyFill="1" applyAlignment="1">
      <alignment horizontal="center" vertical="center" wrapText="1"/>
      <protection/>
    </xf>
    <xf numFmtId="0" fontId="4" fillId="32" borderId="10" xfId="53" applyFont="1" applyFill="1" applyBorder="1" applyAlignment="1" applyProtection="1">
      <alignment horizontal="center" vertical="center" wrapText="1"/>
      <protection/>
    </xf>
    <xf numFmtId="0" fontId="7" fillId="32" borderId="10" xfId="53" applyFont="1" applyFill="1" applyBorder="1" applyAlignment="1" applyProtection="1">
      <alignment horizontal="center" vertical="center" wrapText="1"/>
      <protection/>
    </xf>
    <xf numFmtId="0" fontId="4" fillId="32" borderId="12" xfId="53" applyFont="1" applyFill="1" applyBorder="1" applyAlignment="1" applyProtection="1">
      <alignment horizontal="center" vertical="center" wrapText="1"/>
      <protection/>
    </xf>
    <xf numFmtId="0" fontId="4" fillId="32" borderId="11" xfId="53" applyFont="1" applyFill="1" applyBorder="1" applyAlignment="1" applyProtection="1">
      <alignment horizontal="center" vertical="center" wrapText="1"/>
      <protection/>
    </xf>
    <xf numFmtId="0" fontId="8" fillId="32" borderId="0" xfId="53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L10" sqref="L10"/>
    </sheetView>
  </sheetViews>
  <sheetFormatPr defaultColWidth="44.140625" defaultRowHeight="15"/>
  <cols>
    <col min="1" max="1" width="56.140625" style="6" customWidth="1"/>
    <col min="2" max="2" width="19.57421875" style="6" customWidth="1"/>
    <col min="3" max="3" width="19.421875" style="6" customWidth="1"/>
    <col min="4" max="5" width="19.140625" style="6" customWidth="1"/>
    <col min="6" max="6" width="18.7109375" style="6" customWidth="1"/>
    <col min="7" max="7" width="19.28125" style="6" customWidth="1"/>
    <col min="8" max="8" width="18.7109375" style="6" customWidth="1"/>
    <col min="9" max="9" width="18.57421875" style="6" customWidth="1"/>
    <col min="10" max="10" width="17.421875" style="1" customWidth="1"/>
    <col min="11" max="11" width="21.57421875" style="1" customWidth="1"/>
    <col min="12" max="12" width="19.8515625" style="1" customWidth="1"/>
    <col min="13" max="16384" width="44.140625" style="1" customWidth="1"/>
  </cols>
  <sheetData>
    <row r="1" spans="1:12" ht="18.75" customHeigh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5.75">
      <c r="A4" s="42" t="s">
        <v>0</v>
      </c>
      <c r="B4" s="43" t="s">
        <v>1</v>
      </c>
      <c r="C4" s="37" t="s">
        <v>2</v>
      </c>
      <c r="D4" s="37" t="s">
        <v>2</v>
      </c>
      <c r="E4" s="44" t="s">
        <v>61</v>
      </c>
      <c r="F4" s="8" t="s">
        <v>3</v>
      </c>
      <c r="G4" s="8" t="s">
        <v>50</v>
      </c>
      <c r="H4" s="8"/>
      <c r="I4" s="8"/>
      <c r="J4" s="28" t="s">
        <v>44</v>
      </c>
      <c r="K4" s="8"/>
      <c r="L4" s="8"/>
    </row>
    <row r="5" spans="1:12" ht="15.75">
      <c r="A5" s="42"/>
      <c r="B5" s="43"/>
      <c r="C5" s="37" t="s">
        <v>39</v>
      </c>
      <c r="D5" s="37" t="s">
        <v>40</v>
      </c>
      <c r="E5" s="45"/>
      <c r="F5" s="37" t="s">
        <v>41</v>
      </c>
      <c r="G5" s="37" t="s">
        <v>42</v>
      </c>
      <c r="H5" s="37" t="s">
        <v>43</v>
      </c>
      <c r="I5" s="37" t="s">
        <v>62</v>
      </c>
      <c r="J5" s="37" t="s">
        <v>42</v>
      </c>
      <c r="K5" s="37" t="s">
        <v>43</v>
      </c>
      <c r="L5" s="37" t="s">
        <v>62</v>
      </c>
    </row>
    <row r="6" spans="1:12" ht="18.75">
      <c r="A6" s="9" t="s">
        <v>23</v>
      </c>
      <c r="B6" s="22" t="s">
        <v>4</v>
      </c>
      <c r="C6" s="5">
        <v>133.032</v>
      </c>
      <c r="D6" s="10">
        <v>130.864</v>
      </c>
      <c r="E6" s="5" t="s">
        <v>52</v>
      </c>
      <c r="F6" s="10">
        <v>131.071</v>
      </c>
      <c r="G6" s="5">
        <v>132.109</v>
      </c>
      <c r="H6" s="5">
        <v>133.438</v>
      </c>
      <c r="I6" s="10">
        <v>134.379</v>
      </c>
      <c r="J6" s="5">
        <v>132.109</v>
      </c>
      <c r="K6" s="5">
        <v>133.438</v>
      </c>
      <c r="L6" s="10">
        <v>134.379</v>
      </c>
    </row>
    <row r="7" spans="1:12" ht="47.25">
      <c r="A7" s="11" t="s">
        <v>35</v>
      </c>
      <c r="B7" s="22" t="s">
        <v>46</v>
      </c>
      <c r="C7" s="4">
        <v>98.5</v>
      </c>
      <c r="D7" s="4">
        <f>D6/C6*100</f>
        <v>98.37031691623068</v>
      </c>
      <c r="E7" s="5" t="s">
        <v>52</v>
      </c>
      <c r="F7" s="4">
        <f>F6/D6*100</f>
        <v>100.15817948404451</v>
      </c>
      <c r="G7" s="4">
        <f>G6/F6*100</f>
        <v>100.79193719434505</v>
      </c>
      <c r="H7" s="4">
        <f>H6/G6*100</f>
        <v>101.00598748003542</v>
      </c>
      <c r="I7" s="4">
        <f>I6/H6*100</f>
        <v>100.70519642080966</v>
      </c>
      <c r="J7" s="4">
        <f>J6/F6*100</f>
        <v>100.79193719434505</v>
      </c>
      <c r="K7" s="4">
        <f>K6/J6*100</f>
        <v>101.00598748003542</v>
      </c>
      <c r="L7" s="4">
        <f>L6/K6*100</f>
        <v>100.70519642080966</v>
      </c>
    </row>
    <row r="8" spans="1:12" ht="31.5">
      <c r="A8" s="11" t="s">
        <v>33</v>
      </c>
      <c r="B8" s="22" t="s">
        <v>5</v>
      </c>
      <c r="C8" s="5">
        <v>15602.1</v>
      </c>
      <c r="D8" s="5">
        <v>20280.2</v>
      </c>
      <c r="E8" s="5">
        <v>13032.4</v>
      </c>
      <c r="F8" s="5">
        <v>23061.9</v>
      </c>
      <c r="G8" s="5">
        <v>24229.4</v>
      </c>
      <c r="H8" s="5">
        <v>25877.8</v>
      </c>
      <c r="I8" s="5">
        <v>27506.2</v>
      </c>
      <c r="J8" s="5">
        <v>24747.5</v>
      </c>
      <c r="K8" s="5">
        <v>26350.1</v>
      </c>
      <c r="L8" s="4">
        <v>28055.1</v>
      </c>
    </row>
    <row r="9" spans="1:12" ht="47.25">
      <c r="A9" s="11" t="s">
        <v>6</v>
      </c>
      <c r="B9" s="22" t="s">
        <v>47</v>
      </c>
      <c r="C9" s="4">
        <v>114.8</v>
      </c>
      <c r="D9" s="4">
        <v>110.1</v>
      </c>
      <c r="E9" s="5">
        <v>102.6</v>
      </c>
      <c r="F9" s="4">
        <v>111</v>
      </c>
      <c r="G9" s="24">
        <v>102.6</v>
      </c>
      <c r="H9" s="16">
        <v>102.4</v>
      </c>
      <c r="I9" s="24">
        <v>102.5</v>
      </c>
      <c r="J9" s="4">
        <v>102.9</v>
      </c>
      <c r="K9" s="16">
        <v>102.7</v>
      </c>
      <c r="L9" s="24">
        <v>102.9</v>
      </c>
    </row>
    <row r="10" spans="1:12" ht="18.75">
      <c r="A10" s="11" t="s">
        <v>34</v>
      </c>
      <c r="B10" s="20" t="s">
        <v>7</v>
      </c>
      <c r="C10" s="5">
        <v>8903.9</v>
      </c>
      <c r="D10" s="5">
        <v>9766.3</v>
      </c>
      <c r="E10" s="5">
        <v>1332.5</v>
      </c>
      <c r="F10" s="4">
        <v>9581</v>
      </c>
      <c r="G10" s="24">
        <v>10332.4</v>
      </c>
      <c r="H10" s="24">
        <v>11197</v>
      </c>
      <c r="I10" s="16">
        <v>11982.3</v>
      </c>
      <c r="J10" s="4">
        <v>10565.2</v>
      </c>
      <c r="K10" s="4">
        <v>11530</v>
      </c>
      <c r="L10" s="4">
        <v>12349.5</v>
      </c>
    </row>
    <row r="11" spans="1:12" ht="47.25">
      <c r="A11" s="11" t="s">
        <v>35</v>
      </c>
      <c r="B11" s="22" t="s">
        <v>47</v>
      </c>
      <c r="C11" s="4">
        <v>104.9</v>
      </c>
      <c r="D11" s="4">
        <v>106.7</v>
      </c>
      <c r="E11" s="4">
        <v>326.2</v>
      </c>
      <c r="F11" s="4">
        <v>97.9</v>
      </c>
      <c r="G11" s="16">
        <v>103.1</v>
      </c>
      <c r="H11" s="24">
        <v>104</v>
      </c>
      <c r="I11" s="24">
        <v>102.7</v>
      </c>
      <c r="J11" s="4">
        <v>103.3</v>
      </c>
      <c r="K11" s="4">
        <v>104.1</v>
      </c>
      <c r="L11" s="4">
        <v>102.8</v>
      </c>
    </row>
    <row r="12" spans="1:12" ht="18.75">
      <c r="A12" s="11" t="s">
        <v>31</v>
      </c>
      <c r="B12" s="22" t="s">
        <v>15</v>
      </c>
      <c r="C12" s="5">
        <v>485.9</v>
      </c>
      <c r="D12" s="5">
        <v>940.5</v>
      </c>
      <c r="E12" s="5">
        <v>431.6</v>
      </c>
      <c r="F12" s="4">
        <v>674.1</v>
      </c>
      <c r="G12" s="24">
        <v>652.5</v>
      </c>
      <c r="H12" s="24">
        <v>698.8</v>
      </c>
      <c r="I12" s="16">
        <v>749.8</v>
      </c>
      <c r="J12" s="4">
        <v>656.2</v>
      </c>
      <c r="K12" s="4">
        <v>705.6</v>
      </c>
      <c r="L12" s="4">
        <v>759.2</v>
      </c>
    </row>
    <row r="13" spans="1:12" ht="47.25">
      <c r="A13" s="11" t="s">
        <v>35</v>
      </c>
      <c r="B13" s="22" t="s">
        <v>46</v>
      </c>
      <c r="C13" s="4">
        <v>106.8</v>
      </c>
      <c r="D13" s="4">
        <f>D12/C12*100</f>
        <v>193.55834533854704</v>
      </c>
      <c r="E13" s="4">
        <v>76.2</v>
      </c>
      <c r="F13" s="4">
        <f>F12/D12*100</f>
        <v>71.67464114832536</v>
      </c>
      <c r="G13" s="24">
        <v>96.8</v>
      </c>
      <c r="H13" s="24">
        <v>107.1</v>
      </c>
      <c r="I13" s="24">
        <v>107.3</v>
      </c>
      <c r="J13" s="4">
        <f>J12/F12*100</f>
        <v>97.34460762498146</v>
      </c>
      <c r="K13" s="4">
        <f>K12/J12*100</f>
        <v>107.52819262419993</v>
      </c>
      <c r="L13" s="4">
        <f>L12/K12*100</f>
        <v>107.59637188208617</v>
      </c>
    </row>
    <row r="14" spans="1:12" ht="18.75">
      <c r="A14" s="11" t="s">
        <v>36</v>
      </c>
      <c r="B14" s="20" t="s">
        <v>7</v>
      </c>
      <c r="C14" s="4">
        <v>1345.2</v>
      </c>
      <c r="D14" s="4">
        <v>1412.5</v>
      </c>
      <c r="E14" s="4">
        <v>271.6</v>
      </c>
      <c r="F14" s="4">
        <v>1607</v>
      </c>
      <c r="G14" s="24">
        <v>1689</v>
      </c>
      <c r="H14" s="24">
        <v>1788.2</v>
      </c>
      <c r="I14" s="24">
        <v>1904.4</v>
      </c>
      <c r="J14" s="4">
        <v>1691</v>
      </c>
      <c r="K14" s="4">
        <v>1800</v>
      </c>
      <c r="L14" s="4">
        <v>1917</v>
      </c>
    </row>
    <row r="15" spans="1:12" ht="47.25">
      <c r="A15" s="11" t="s">
        <v>37</v>
      </c>
      <c r="B15" s="22" t="s">
        <v>47</v>
      </c>
      <c r="C15" s="5">
        <v>107.5</v>
      </c>
      <c r="D15" s="5">
        <v>93.8</v>
      </c>
      <c r="E15" s="4">
        <v>120</v>
      </c>
      <c r="F15" s="5">
        <v>103.4</v>
      </c>
      <c r="G15" s="24">
        <v>100.1</v>
      </c>
      <c r="H15" s="16">
        <v>101.8</v>
      </c>
      <c r="I15" s="16">
        <v>102.4</v>
      </c>
      <c r="J15" s="4">
        <v>100.5</v>
      </c>
      <c r="K15" s="4">
        <v>102.1</v>
      </c>
      <c r="L15" s="4">
        <v>102.7</v>
      </c>
    </row>
    <row r="16" spans="1:12" ht="18.75">
      <c r="A16" s="13" t="s">
        <v>9</v>
      </c>
      <c r="B16" s="20" t="s">
        <v>45</v>
      </c>
      <c r="C16" s="5">
        <v>84.1</v>
      </c>
      <c r="D16" s="5">
        <v>80.19</v>
      </c>
      <c r="E16" s="5">
        <v>76.757</v>
      </c>
      <c r="F16" s="4">
        <v>89.5</v>
      </c>
      <c r="G16" s="24">
        <v>85</v>
      </c>
      <c r="H16" s="24">
        <v>78.1</v>
      </c>
      <c r="I16" s="24">
        <v>80.3</v>
      </c>
      <c r="J16" s="4">
        <v>89.6</v>
      </c>
      <c r="K16" s="4">
        <v>82.4</v>
      </c>
      <c r="L16" s="4">
        <v>84.9</v>
      </c>
    </row>
    <row r="17" spans="1:12" ht="18.75">
      <c r="A17" s="11" t="s">
        <v>37</v>
      </c>
      <c r="B17" s="22" t="s">
        <v>48</v>
      </c>
      <c r="C17" s="4">
        <v>153.5</v>
      </c>
      <c r="D17" s="4">
        <f>D16/C16*100</f>
        <v>95.35077288941737</v>
      </c>
      <c r="E17" s="4">
        <v>130.7</v>
      </c>
      <c r="F17" s="4">
        <f>F16/D16*100</f>
        <v>111.60992642474123</v>
      </c>
      <c r="G17" s="24">
        <f>G16/F16*100</f>
        <v>94.97206703910615</v>
      </c>
      <c r="H17" s="24">
        <f>H16/G16*100</f>
        <v>91.88235294117646</v>
      </c>
      <c r="I17" s="24">
        <f>I16/H16*100</f>
        <v>102.8169014084507</v>
      </c>
      <c r="J17" s="4">
        <f>J16/F16*100</f>
        <v>100.1117318435754</v>
      </c>
      <c r="K17" s="4">
        <f>K16/J16*100</f>
        <v>91.96428571428574</v>
      </c>
      <c r="L17" s="4">
        <f>L16/K16*100</f>
        <v>103.03398058252426</v>
      </c>
    </row>
    <row r="18" spans="1:12" ht="18.75">
      <c r="A18" s="11" t="s">
        <v>27</v>
      </c>
      <c r="B18" s="22" t="s">
        <v>48</v>
      </c>
      <c r="C18" s="4">
        <v>107.5</v>
      </c>
      <c r="D18" s="4">
        <v>113.2</v>
      </c>
      <c r="E18" s="4">
        <v>105.5</v>
      </c>
      <c r="F18" s="4">
        <v>105.5</v>
      </c>
      <c r="G18" s="24">
        <v>105</v>
      </c>
      <c r="H18" s="24">
        <v>104</v>
      </c>
      <c r="I18" s="24">
        <v>104</v>
      </c>
      <c r="J18" s="4">
        <v>105</v>
      </c>
      <c r="K18" s="4">
        <v>104</v>
      </c>
      <c r="L18" s="4">
        <v>104</v>
      </c>
    </row>
    <row r="19" spans="1:12" ht="18.75">
      <c r="A19" s="13" t="s">
        <v>11</v>
      </c>
      <c r="B19" s="21" t="s">
        <v>7</v>
      </c>
      <c r="C19" s="5">
        <v>23710.1</v>
      </c>
      <c r="D19" s="5">
        <v>26784.2</v>
      </c>
      <c r="E19" s="5">
        <v>10577.2</v>
      </c>
      <c r="F19" s="4">
        <v>29810.9</v>
      </c>
      <c r="G19" s="16">
        <v>32303.6</v>
      </c>
      <c r="H19" s="24">
        <v>34939.3</v>
      </c>
      <c r="I19" s="24">
        <v>37754</v>
      </c>
      <c r="J19" s="4">
        <v>32360.7</v>
      </c>
      <c r="K19" s="4">
        <v>35087.6</v>
      </c>
      <c r="L19" s="4">
        <v>38005.4</v>
      </c>
    </row>
    <row r="20" spans="1:12" ht="47.25">
      <c r="A20" s="13" t="s">
        <v>35</v>
      </c>
      <c r="B20" s="21" t="s">
        <v>47</v>
      </c>
      <c r="C20" s="4">
        <v>120.5</v>
      </c>
      <c r="D20" s="4">
        <v>99.1</v>
      </c>
      <c r="E20" s="4">
        <v>113.2</v>
      </c>
      <c r="F20" s="4">
        <v>106</v>
      </c>
      <c r="G20" s="24">
        <v>103.3</v>
      </c>
      <c r="H20" s="24">
        <v>103.7</v>
      </c>
      <c r="I20" s="24">
        <v>103.9</v>
      </c>
      <c r="J20" s="4">
        <v>103.5</v>
      </c>
      <c r="K20" s="4">
        <v>104</v>
      </c>
      <c r="L20" s="4">
        <v>104.2</v>
      </c>
    </row>
    <row r="21" spans="1:12" ht="18.75">
      <c r="A21" s="11" t="s">
        <v>12</v>
      </c>
      <c r="B21" s="22" t="s">
        <v>5</v>
      </c>
      <c r="C21" s="4">
        <v>465.5</v>
      </c>
      <c r="D21" s="4">
        <v>564.9</v>
      </c>
      <c r="E21" s="4">
        <v>53</v>
      </c>
      <c r="F21" s="5">
        <v>654.7</v>
      </c>
      <c r="G21" s="16">
        <v>693.1</v>
      </c>
      <c r="H21" s="24">
        <v>736.7</v>
      </c>
      <c r="I21" s="16">
        <v>786.1</v>
      </c>
      <c r="J21" s="4">
        <v>694.5</v>
      </c>
      <c r="K21" s="4">
        <v>740.3</v>
      </c>
      <c r="L21" s="4">
        <v>793</v>
      </c>
    </row>
    <row r="22" spans="1:12" ht="47.25">
      <c r="A22" s="11" t="s">
        <v>35</v>
      </c>
      <c r="B22" s="22" t="s">
        <v>47</v>
      </c>
      <c r="C22" s="4">
        <v>107.8</v>
      </c>
      <c r="D22" s="4">
        <v>107.4</v>
      </c>
      <c r="E22" s="4">
        <v>100.7</v>
      </c>
      <c r="F22" s="4">
        <v>104.5</v>
      </c>
      <c r="G22" s="24">
        <v>101.8</v>
      </c>
      <c r="H22" s="16">
        <v>102.2</v>
      </c>
      <c r="I22" s="24">
        <v>102.6</v>
      </c>
      <c r="J22" s="4">
        <v>102</v>
      </c>
      <c r="K22" s="4">
        <v>102.5</v>
      </c>
      <c r="L22" s="4">
        <v>103</v>
      </c>
    </row>
    <row r="23" spans="1:12" ht="31.5">
      <c r="A23" s="11" t="s">
        <v>38</v>
      </c>
      <c r="B23" s="22" t="s">
        <v>5</v>
      </c>
      <c r="C23" s="4">
        <v>201.5</v>
      </c>
      <c r="D23" s="4">
        <v>215.7</v>
      </c>
      <c r="E23" s="4" t="s">
        <v>52</v>
      </c>
      <c r="F23" s="4">
        <v>231.2</v>
      </c>
      <c r="G23" s="16">
        <v>247.5</v>
      </c>
      <c r="H23" s="16">
        <v>265.2</v>
      </c>
      <c r="I23" s="24">
        <v>284.2</v>
      </c>
      <c r="J23" s="4">
        <v>248.2</v>
      </c>
      <c r="K23" s="4">
        <v>266.8</v>
      </c>
      <c r="L23" s="4">
        <v>287</v>
      </c>
    </row>
    <row r="24" spans="1:12" ht="47.25">
      <c r="A24" s="11" t="s">
        <v>35</v>
      </c>
      <c r="B24" s="22" t="s">
        <v>47</v>
      </c>
      <c r="C24" s="24">
        <v>138</v>
      </c>
      <c r="D24" s="24">
        <v>105.9</v>
      </c>
      <c r="E24" s="4" t="s">
        <v>52</v>
      </c>
      <c r="F24" s="24">
        <v>106</v>
      </c>
      <c r="G24" s="16">
        <v>105.8</v>
      </c>
      <c r="H24" s="24">
        <v>105.9</v>
      </c>
      <c r="I24" s="24">
        <v>105.9</v>
      </c>
      <c r="J24" s="4">
        <v>106.1</v>
      </c>
      <c r="K24" s="4">
        <v>106.2</v>
      </c>
      <c r="L24" s="4">
        <v>106.3</v>
      </c>
    </row>
    <row r="25" spans="1:12" ht="18.75">
      <c r="A25" s="13" t="s">
        <v>14</v>
      </c>
      <c r="B25" s="22" t="s">
        <v>7</v>
      </c>
      <c r="C25" s="4">
        <v>11546.8</v>
      </c>
      <c r="D25" s="4">
        <v>26084.5</v>
      </c>
      <c r="E25" s="24" t="s">
        <v>75</v>
      </c>
      <c r="F25" s="4">
        <v>18561.4</v>
      </c>
      <c r="G25" s="24">
        <v>8854</v>
      </c>
      <c r="H25" s="24">
        <v>6745.8</v>
      </c>
      <c r="I25" s="24">
        <v>7303.1</v>
      </c>
      <c r="J25" s="4">
        <v>8914.6</v>
      </c>
      <c r="K25" s="4">
        <v>6826</v>
      </c>
      <c r="L25" s="4">
        <v>7436.2</v>
      </c>
    </row>
    <row r="26" spans="1:12" ht="47.25">
      <c r="A26" s="13" t="s">
        <v>35</v>
      </c>
      <c r="B26" s="22" t="s">
        <v>47</v>
      </c>
      <c r="C26" s="4">
        <v>121.4</v>
      </c>
      <c r="D26" s="4">
        <v>195.6</v>
      </c>
      <c r="E26" s="4">
        <v>102</v>
      </c>
      <c r="F26" s="4">
        <v>67.3</v>
      </c>
      <c r="G26" s="16">
        <v>45.3</v>
      </c>
      <c r="H26" s="24">
        <v>72.7</v>
      </c>
      <c r="I26" s="24">
        <v>103.5</v>
      </c>
      <c r="J26" s="4">
        <v>45.6</v>
      </c>
      <c r="K26" s="4">
        <v>73.1</v>
      </c>
      <c r="L26" s="4">
        <v>104.1</v>
      </c>
    </row>
    <row r="27" spans="1:12" ht="18.75">
      <c r="A27" s="9" t="s">
        <v>51</v>
      </c>
      <c r="B27" s="22" t="s">
        <v>7</v>
      </c>
      <c r="C27" s="4">
        <v>2337</v>
      </c>
      <c r="D27" s="4">
        <v>2621.5</v>
      </c>
      <c r="E27" s="24" t="s">
        <v>68</v>
      </c>
      <c r="F27" s="4">
        <v>3059</v>
      </c>
      <c r="G27" s="24">
        <v>2860.2</v>
      </c>
      <c r="H27" s="24">
        <v>3395.1</v>
      </c>
      <c r="I27" s="24">
        <v>3568.3</v>
      </c>
      <c r="J27" s="4">
        <v>2880.9</v>
      </c>
      <c r="K27" s="4">
        <v>3451.3</v>
      </c>
      <c r="L27" s="4">
        <v>3652.9</v>
      </c>
    </row>
    <row r="28" spans="1:12" ht="31.5">
      <c r="A28" s="11" t="s">
        <v>35</v>
      </c>
      <c r="B28" s="22" t="s">
        <v>49</v>
      </c>
      <c r="C28" s="4">
        <v>129.1</v>
      </c>
      <c r="D28" s="4">
        <f>D27/C27*100</f>
        <v>112.17372700042789</v>
      </c>
      <c r="E28" s="24" t="s">
        <v>69</v>
      </c>
      <c r="F28" s="4">
        <f>F27/D27*100</f>
        <v>116.68891855807743</v>
      </c>
      <c r="G28" s="24">
        <f>G27/F27*100</f>
        <v>93.50114416475972</v>
      </c>
      <c r="H28" s="24">
        <f>H27/G27*100</f>
        <v>118.70148940633523</v>
      </c>
      <c r="I28" s="24">
        <f>I27/H27*100</f>
        <v>105.10146976524992</v>
      </c>
      <c r="J28" s="4">
        <f>J27/F27*100</f>
        <v>94.17783589408305</v>
      </c>
      <c r="K28" s="4">
        <f>K27/J27*100</f>
        <v>119.7993682529765</v>
      </c>
      <c r="L28" s="4">
        <f>L27/K27*100</f>
        <v>105.84127719989569</v>
      </c>
    </row>
    <row r="29" spans="1:12" s="6" customFormat="1" ht="18.75">
      <c r="A29" s="13" t="s">
        <v>17</v>
      </c>
      <c r="B29" s="22" t="s">
        <v>18</v>
      </c>
      <c r="C29" s="4">
        <v>17848.4</v>
      </c>
      <c r="D29" s="4">
        <v>20075.5</v>
      </c>
      <c r="E29" s="4" t="s">
        <v>52</v>
      </c>
      <c r="F29" s="4">
        <v>22071.5</v>
      </c>
      <c r="G29" s="16">
        <v>23068.3</v>
      </c>
      <c r="H29" s="16">
        <v>24231.9</v>
      </c>
      <c r="I29" s="16">
        <v>25630.9</v>
      </c>
      <c r="J29" s="4">
        <v>23152.9</v>
      </c>
      <c r="K29" s="4">
        <v>24416.1</v>
      </c>
      <c r="L29" s="4">
        <v>25937.4</v>
      </c>
    </row>
    <row r="30" spans="1:12" s="33" customFormat="1" ht="18.75">
      <c r="A30" s="13" t="s">
        <v>16</v>
      </c>
      <c r="B30" s="22" t="s">
        <v>30</v>
      </c>
      <c r="C30" s="5">
        <v>100.3</v>
      </c>
      <c r="D30" s="4">
        <v>97.9</v>
      </c>
      <c r="E30" s="4" t="s">
        <v>52</v>
      </c>
      <c r="F30" s="4">
        <v>104.6</v>
      </c>
      <c r="G30" s="16">
        <v>100.5</v>
      </c>
      <c r="H30" s="16">
        <v>102.2</v>
      </c>
      <c r="I30" s="16">
        <v>102.6</v>
      </c>
      <c r="J30" s="4">
        <v>100.7</v>
      </c>
      <c r="K30" s="4">
        <v>102.4</v>
      </c>
      <c r="L30" s="4">
        <v>102.9</v>
      </c>
    </row>
    <row r="31" spans="1:12" s="33" customFormat="1" ht="47.25">
      <c r="A31" s="13" t="s">
        <v>67</v>
      </c>
      <c r="B31" s="22" t="s">
        <v>24</v>
      </c>
      <c r="C31" s="5">
        <v>16.4</v>
      </c>
      <c r="D31" s="5">
        <v>16.1</v>
      </c>
      <c r="E31" s="4" t="s">
        <v>52</v>
      </c>
      <c r="F31" s="5">
        <v>15.9</v>
      </c>
      <c r="G31" s="16">
        <v>15.8</v>
      </c>
      <c r="H31" s="16">
        <v>15.6</v>
      </c>
      <c r="I31" s="16">
        <v>15.3</v>
      </c>
      <c r="J31" s="4">
        <v>15.7</v>
      </c>
      <c r="K31" s="4">
        <v>15.5</v>
      </c>
      <c r="L31" s="4">
        <v>15.2</v>
      </c>
    </row>
    <row r="32" spans="1:12" s="33" customFormat="1" ht="18.75">
      <c r="A32" s="13" t="s">
        <v>19</v>
      </c>
      <c r="B32" s="22" t="s">
        <v>13</v>
      </c>
      <c r="C32" s="16">
        <v>41.782</v>
      </c>
      <c r="D32" s="16">
        <v>37.479</v>
      </c>
      <c r="E32" s="4" t="s">
        <v>52</v>
      </c>
      <c r="F32" s="27">
        <v>37.859</v>
      </c>
      <c r="G32" s="27">
        <v>38.225</v>
      </c>
      <c r="H32" s="27">
        <v>38.568</v>
      </c>
      <c r="I32" s="16">
        <v>38.916</v>
      </c>
      <c r="J32" s="27">
        <v>38.244</v>
      </c>
      <c r="K32" s="27">
        <v>38.633</v>
      </c>
      <c r="L32" s="16">
        <v>39.028</v>
      </c>
    </row>
    <row r="33" spans="1:12" s="33" customFormat="1" ht="18.75">
      <c r="A33" s="15" t="s">
        <v>20</v>
      </c>
      <c r="B33" s="19" t="s">
        <v>13</v>
      </c>
      <c r="C33" s="30">
        <v>39.526</v>
      </c>
      <c r="D33" s="30">
        <v>35.908</v>
      </c>
      <c r="E33" s="4" t="s">
        <v>52</v>
      </c>
      <c r="F33" s="30">
        <v>36.313</v>
      </c>
      <c r="G33" s="30">
        <v>36.676</v>
      </c>
      <c r="H33" s="30">
        <v>37.043</v>
      </c>
      <c r="I33" s="30">
        <v>37.413</v>
      </c>
      <c r="J33" s="10">
        <v>36.722</v>
      </c>
      <c r="K33" s="10">
        <v>37.135</v>
      </c>
      <c r="L33" s="10">
        <v>37.552</v>
      </c>
    </row>
    <row r="34" spans="1:12" ht="31.5">
      <c r="A34" s="13" t="s">
        <v>25</v>
      </c>
      <c r="B34" s="22" t="s">
        <v>18</v>
      </c>
      <c r="C34" s="5">
        <v>37374.5</v>
      </c>
      <c r="D34" s="5">
        <v>44372.9</v>
      </c>
      <c r="E34" s="24" t="s">
        <v>74</v>
      </c>
      <c r="F34" s="5">
        <v>50380.9</v>
      </c>
      <c r="G34" s="16">
        <v>53488.9</v>
      </c>
      <c r="H34" s="16">
        <v>56410.9</v>
      </c>
      <c r="I34" s="24">
        <v>59607.4</v>
      </c>
      <c r="J34" s="4">
        <v>54141.3</v>
      </c>
      <c r="K34" s="4">
        <v>57765.2</v>
      </c>
      <c r="L34" s="4">
        <v>61631.6</v>
      </c>
    </row>
    <row r="35" spans="1:12" s="3" customFormat="1" ht="18.75" customHeight="1">
      <c r="A35" s="46">
        <v>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s="3" customFormat="1" ht="18.75">
      <c r="A36" s="39"/>
      <c r="B36" s="18"/>
      <c r="C36" s="34"/>
      <c r="D36" s="34"/>
      <c r="E36" s="36"/>
      <c r="F36" s="34"/>
      <c r="G36" s="40"/>
      <c r="H36" s="40"/>
      <c r="I36" s="36"/>
      <c r="J36" s="14"/>
      <c r="K36" s="14"/>
      <c r="L36" s="14"/>
    </row>
    <row r="37" spans="1:12" s="3" customFormat="1" ht="20.25" customHeight="1">
      <c r="A37" s="42" t="s">
        <v>0</v>
      </c>
      <c r="B37" s="43" t="s">
        <v>1</v>
      </c>
      <c r="C37" s="38" t="s">
        <v>2</v>
      </c>
      <c r="D37" s="38" t="s">
        <v>2</v>
      </c>
      <c r="E37" s="44" t="s">
        <v>61</v>
      </c>
      <c r="F37" s="8" t="s">
        <v>3</v>
      </c>
      <c r="G37" s="8" t="s">
        <v>50</v>
      </c>
      <c r="H37" s="8"/>
      <c r="I37" s="8"/>
      <c r="J37" s="28" t="s">
        <v>44</v>
      </c>
      <c r="K37" s="8"/>
      <c r="L37" s="8"/>
    </row>
    <row r="38" spans="1:12" s="3" customFormat="1" ht="24.75" customHeight="1">
      <c r="A38" s="42"/>
      <c r="B38" s="43"/>
      <c r="C38" s="38" t="s">
        <v>39</v>
      </c>
      <c r="D38" s="38" t="s">
        <v>40</v>
      </c>
      <c r="E38" s="45"/>
      <c r="F38" s="38" t="s">
        <v>41</v>
      </c>
      <c r="G38" s="38" t="s">
        <v>42</v>
      </c>
      <c r="H38" s="38" t="s">
        <v>43</v>
      </c>
      <c r="I38" s="38" t="s">
        <v>62</v>
      </c>
      <c r="J38" s="38" t="s">
        <v>42</v>
      </c>
      <c r="K38" s="38" t="s">
        <v>43</v>
      </c>
      <c r="L38" s="38" t="s">
        <v>62</v>
      </c>
    </row>
    <row r="39" spans="1:12" ht="18.75">
      <c r="A39" s="35" t="s">
        <v>35</v>
      </c>
      <c r="B39" s="19" t="s">
        <v>30</v>
      </c>
      <c r="C39" s="12">
        <v>110.9</v>
      </c>
      <c r="D39" s="12">
        <f>D34/C34*100</f>
        <v>118.72506655607434</v>
      </c>
      <c r="E39" s="12" t="s">
        <v>55</v>
      </c>
      <c r="F39" s="12">
        <f>F34/D34*100</f>
        <v>113.5397956861057</v>
      </c>
      <c r="G39" s="32">
        <f>G34/F34*100</f>
        <v>106.16900452353968</v>
      </c>
      <c r="H39" s="32">
        <f>H34/G34*100</f>
        <v>105.46281564960208</v>
      </c>
      <c r="I39" s="32">
        <f>I34/H34*100</f>
        <v>105.66645807813737</v>
      </c>
      <c r="J39" s="12">
        <f>J34/F34*100</f>
        <v>107.46393970730972</v>
      </c>
      <c r="K39" s="12">
        <f>K34/J34*100</f>
        <v>106.69341149916976</v>
      </c>
      <c r="L39" s="12">
        <f>L34/K34*100</f>
        <v>106.69330323447335</v>
      </c>
    </row>
    <row r="40" spans="1:12" ht="18.75">
      <c r="A40" s="25" t="s">
        <v>29</v>
      </c>
      <c r="B40" s="26" t="s">
        <v>30</v>
      </c>
      <c r="C40" s="4">
        <v>103.2</v>
      </c>
      <c r="D40" s="4">
        <v>104.9</v>
      </c>
      <c r="E40" s="4">
        <v>105.5</v>
      </c>
      <c r="F40" s="4">
        <v>107.6</v>
      </c>
      <c r="G40" s="24">
        <v>101.1</v>
      </c>
      <c r="H40" s="24">
        <v>101.4</v>
      </c>
      <c r="I40" s="24">
        <v>101.6</v>
      </c>
      <c r="J40" s="4">
        <v>102.3</v>
      </c>
      <c r="K40" s="4">
        <v>102.6</v>
      </c>
      <c r="L40" s="4">
        <v>102.6</v>
      </c>
    </row>
    <row r="41" spans="1:12" s="6" customFormat="1" ht="18.75">
      <c r="A41" s="9" t="s">
        <v>32</v>
      </c>
      <c r="B41" s="21" t="s">
        <v>10</v>
      </c>
      <c r="C41" s="16">
        <v>5.4</v>
      </c>
      <c r="D41" s="16">
        <v>4.2</v>
      </c>
      <c r="E41" s="4" t="s">
        <v>52</v>
      </c>
      <c r="F41" s="24">
        <v>4.1</v>
      </c>
      <c r="G41" s="16">
        <v>4.1</v>
      </c>
      <c r="H41" s="24">
        <v>4</v>
      </c>
      <c r="I41" s="16">
        <v>3.9</v>
      </c>
      <c r="J41" s="4">
        <v>4</v>
      </c>
      <c r="K41" s="4">
        <v>3.9</v>
      </c>
      <c r="L41" s="4">
        <v>3.8</v>
      </c>
    </row>
    <row r="42" spans="1:12" s="6" customFormat="1" ht="31.5">
      <c r="A42" s="31" t="s">
        <v>28</v>
      </c>
      <c r="B42" s="23" t="s">
        <v>10</v>
      </c>
      <c r="C42" s="17">
        <v>0.4</v>
      </c>
      <c r="D42" s="17">
        <v>0.3</v>
      </c>
      <c r="E42" s="17" t="s">
        <v>70</v>
      </c>
      <c r="F42" s="17">
        <v>0.3</v>
      </c>
      <c r="G42" s="17">
        <v>0.3</v>
      </c>
      <c r="H42" s="17">
        <v>0.3</v>
      </c>
      <c r="I42" s="17">
        <v>0.24</v>
      </c>
      <c r="J42" s="4">
        <v>0.2</v>
      </c>
      <c r="K42" s="4">
        <v>0.2</v>
      </c>
      <c r="L42" s="4">
        <v>0.2</v>
      </c>
    </row>
    <row r="43" spans="1:12" s="6" customFormat="1" ht="18.75">
      <c r="A43" s="9" t="s">
        <v>21</v>
      </c>
      <c r="B43" s="22" t="s">
        <v>13</v>
      </c>
      <c r="C43" s="27">
        <v>2.256</v>
      </c>
      <c r="D43" s="27">
        <v>1.571</v>
      </c>
      <c r="E43" s="4" t="s">
        <v>52</v>
      </c>
      <c r="F43" s="27">
        <v>1.546</v>
      </c>
      <c r="G43" s="27">
        <v>1.549</v>
      </c>
      <c r="H43" s="27">
        <v>1.525</v>
      </c>
      <c r="I43" s="27">
        <v>1.503</v>
      </c>
      <c r="J43" s="10">
        <v>1.522</v>
      </c>
      <c r="K43" s="10">
        <v>1.498</v>
      </c>
      <c r="L43" s="10">
        <v>1.476</v>
      </c>
    </row>
    <row r="44" spans="1:12" s="6" customFormat="1" ht="47.25">
      <c r="A44" s="9" t="s">
        <v>54</v>
      </c>
      <c r="B44" s="22" t="s">
        <v>13</v>
      </c>
      <c r="C44" s="16">
        <v>0.307</v>
      </c>
      <c r="D44" s="16">
        <v>0.205</v>
      </c>
      <c r="E44" s="17" t="s">
        <v>71</v>
      </c>
      <c r="F44" s="16">
        <v>0.178</v>
      </c>
      <c r="G44" s="16">
        <v>0.174</v>
      </c>
      <c r="H44" s="27">
        <v>0.166</v>
      </c>
      <c r="I44" s="27">
        <v>0.165</v>
      </c>
      <c r="J44" s="10">
        <v>0.164</v>
      </c>
      <c r="K44" s="10">
        <v>0.153</v>
      </c>
      <c r="L44" s="10">
        <v>0.152</v>
      </c>
    </row>
    <row r="45" spans="1:12" ht="18.75">
      <c r="A45" s="11" t="s">
        <v>22</v>
      </c>
      <c r="B45" s="22" t="s">
        <v>8</v>
      </c>
      <c r="C45" s="4">
        <v>8592.4</v>
      </c>
      <c r="D45" s="4">
        <v>10608.2</v>
      </c>
      <c r="E45" s="24" t="s">
        <v>72</v>
      </c>
      <c r="F45" s="5">
        <v>12050.9</v>
      </c>
      <c r="G45" s="24">
        <v>12320.6</v>
      </c>
      <c r="H45" s="24">
        <v>12995</v>
      </c>
      <c r="I45" s="24">
        <v>13745</v>
      </c>
      <c r="J45" s="4">
        <v>12495.6</v>
      </c>
      <c r="K45" s="4">
        <v>13345.3</v>
      </c>
      <c r="L45" s="4">
        <v>14252.8</v>
      </c>
    </row>
    <row r="46" spans="1:12" ht="18.75">
      <c r="A46" s="11" t="s">
        <v>35</v>
      </c>
      <c r="B46" s="22" t="s">
        <v>30</v>
      </c>
      <c r="C46" s="4">
        <v>105.6</v>
      </c>
      <c r="D46" s="4">
        <f>D45/C45*100</f>
        <v>123.46026721288581</v>
      </c>
      <c r="E46" s="24" t="s">
        <v>73</v>
      </c>
      <c r="F46" s="4">
        <f>F45/D45*100</f>
        <v>113.59985671461699</v>
      </c>
      <c r="G46" s="24">
        <f>G45/F45*100</f>
        <v>102.23800711980017</v>
      </c>
      <c r="H46" s="24">
        <f>H45/G45*100</f>
        <v>105.47375939483466</v>
      </c>
      <c r="I46" s="24">
        <f>I45/H45*100</f>
        <v>105.77145055790689</v>
      </c>
      <c r="J46" s="4">
        <f>J45/F45*100</f>
        <v>103.69018081637056</v>
      </c>
      <c r="K46" s="4">
        <f>K45/J45*100</f>
        <v>106.7999935977464</v>
      </c>
      <c r="L46" s="4">
        <f>L45/K45*100</f>
        <v>106.80014686818579</v>
      </c>
    </row>
    <row r="49" ht="18.75">
      <c r="A49" s="7" t="s">
        <v>76</v>
      </c>
    </row>
    <row r="50" ht="18.75">
      <c r="A50" s="7" t="s">
        <v>58</v>
      </c>
    </row>
    <row r="51" spans="1:9" s="2" customFormat="1" ht="18.75">
      <c r="A51" s="7" t="s">
        <v>26</v>
      </c>
      <c r="B51" s="7"/>
      <c r="C51" s="7"/>
      <c r="D51" s="7"/>
      <c r="E51" s="7"/>
      <c r="F51" s="7"/>
      <c r="H51" s="7"/>
      <c r="I51" s="7" t="s">
        <v>59</v>
      </c>
    </row>
    <row r="52" spans="1:9" s="2" customFormat="1" ht="18.75">
      <c r="A52" s="7"/>
      <c r="B52" s="7"/>
      <c r="C52" s="7"/>
      <c r="D52" s="7"/>
      <c r="E52" s="7"/>
      <c r="F52" s="7"/>
      <c r="G52" s="7"/>
      <c r="H52" s="7"/>
      <c r="I52" s="7"/>
    </row>
    <row r="53" spans="1:9" s="2" customFormat="1" ht="18.75">
      <c r="A53" s="7"/>
      <c r="B53" s="7"/>
      <c r="C53" s="7"/>
      <c r="D53" s="7"/>
      <c r="E53" s="7"/>
      <c r="F53" s="7"/>
      <c r="G53" s="7"/>
      <c r="H53" s="7"/>
      <c r="I53" s="7"/>
    </row>
    <row r="54" spans="1:9" s="2" customFormat="1" ht="18.75">
      <c r="A54" s="7" t="s">
        <v>56</v>
      </c>
      <c r="B54" s="7"/>
      <c r="C54" s="7"/>
      <c r="D54" s="7"/>
      <c r="E54" s="7"/>
      <c r="F54" s="7"/>
      <c r="G54" s="7"/>
      <c r="H54" s="7"/>
      <c r="I54" s="7"/>
    </row>
    <row r="55" ht="15.75">
      <c r="A55" s="29" t="s">
        <v>63</v>
      </c>
    </row>
    <row r="56" ht="15.75">
      <c r="A56" s="29"/>
    </row>
    <row r="57" ht="15.75">
      <c r="A57" s="29" t="s">
        <v>53</v>
      </c>
    </row>
    <row r="58" ht="15.75">
      <c r="A58" s="29" t="s">
        <v>64</v>
      </c>
    </row>
    <row r="59" ht="15.75">
      <c r="A59" s="29" t="s">
        <v>65</v>
      </c>
    </row>
    <row r="60" ht="15.75">
      <c r="A60" s="29" t="s">
        <v>66</v>
      </c>
    </row>
  </sheetData>
  <sheetProtection/>
  <mergeCells count="9">
    <mergeCell ref="A37:A38"/>
    <mergeCell ref="B37:B38"/>
    <mergeCell ref="E37:E38"/>
    <mergeCell ref="A35:L35"/>
    <mergeCell ref="A1:L1"/>
    <mergeCell ref="A2:L2"/>
    <mergeCell ref="A4:A5"/>
    <mergeCell ref="B4:B5"/>
    <mergeCell ref="E4:E5"/>
  </mergeCells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 Windows</cp:lastModifiedBy>
  <cp:lastPrinted>2023-10-09T10:14:32Z</cp:lastPrinted>
  <dcterms:created xsi:type="dcterms:W3CDTF">2015-07-21T06:55:31Z</dcterms:created>
  <dcterms:modified xsi:type="dcterms:W3CDTF">2023-10-09T10:16:37Z</dcterms:modified>
  <cp:category/>
  <cp:version/>
  <cp:contentType/>
  <cp:contentStatus/>
</cp:coreProperties>
</file>