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 tabRatio="801" activeTab="1"/>
  </bookViews>
  <sheets>
    <sheet name="основные" sheetId="1" r:id="rId1"/>
    <sheet name="рэнкинг" sheetId="2" r:id="rId2"/>
  </sheets>
  <definedNames>
    <definedName name="_xlnm._FilterDatabase" localSheetId="0" hidden="1">основные!$A$7:$SEQ$52</definedName>
    <definedName name="_xlnm._FilterDatabase" localSheetId="1" hidden="1">рэнкинг!$A$7:$AS$52</definedName>
    <definedName name="_xlnm.Print_Titles" localSheetId="0">основные!$B:$B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2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AA52" i="1" l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9" i="1" l="1"/>
  <c r="Q9" i="1"/>
  <c r="Q8" i="1"/>
</calcChain>
</file>

<file path=xl/sharedStrings.xml><?xml version="1.0" encoding="utf-8"?>
<sst xmlns="http://schemas.openxmlformats.org/spreadsheetml/2006/main" count="791" uniqueCount="142">
  <si>
    <t>ПРОМЫШЛЕННОЕ ПРОИЗВОДСТВО</t>
  </si>
  <si>
    <t>СЕЛЬСКОЕ ХОЗЯЙСТВО</t>
  </si>
  <si>
    <t>СТРОИТЕЛЬСТВО</t>
  </si>
  <si>
    <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1)</t>
    </r>
  </si>
  <si>
    <t>РОЗНИЧНАЯ ТОРГОВЛЯ</t>
  </si>
  <si>
    <r>
      <t xml:space="preserve">КУРОРТНО-ТУРИСТСКИЙ КОМПЛЕКС </t>
    </r>
    <r>
      <rPr>
        <b/>
        <vertAlign val="superscript"/>
        <sz val="8"/>
        <rFont val="Times New Roman Cyr"/>
        <charset val="204"/>
      </rPr>
      <t>2)</t>
    </r>
  </si>
  <si>
    <t xml:space="preserve">ФИНАНСОВЫЕ РЕЗУЛЬТАТЫ ДЕЯТЕЛЬНОСТИ </t>
  </si>
  <si>
    <t xml:space="preserve">СРЕДНЕМЕСЯЧНАЯ  ЗАРАБОТНАЯ ПЛАТА                                   </t>
  </si>
  <si>
    <t xml:space="preserve">СРЕДНЕСПИСОЧНАЯ  ЧИСЛЕННОСТЬ РАБОТНИКОВ                                </t>
  </si>
  <si>
    <r>
      <t xml:space="preserve">сальдо </t>
    </r>
    <r>
      <rPr>
        <sz val="8.5"/>
        <rFont val="Times New Roman Cyr"/>
        <family val="1"/>
        <charset val="204"/>
      </rPr>
      <t>(прибыль минус убыток)</t>
    </r>
  </si>
  <si>
    <t xml:space="preserve">прибыль прибыльных предприятий </t>
  </si>
  <si>
    <t xml:space="preserve">убытки убыточных предприятий </t>
  </si>
  <si>
    <t>доля убыточных предприятий</t>
  </si>
  <si>
    <t>отгружено товаров собствен. производства                      млн. руб.</t>
  </si>
  <si>
    <t>объем                    выполненных                          работ                                                  млн. руб.</t>
  </si>
  <si>
    <t>выполнено                                                   работ и                                                                       услуг,                              млн. руб.</t>
  </si>
  <si>
    <r>
      <t>оборот</t>
    </r>
    <r>
      <rPr>
        <vertAlign val="superscript"/>
        <sz val="8.5"/>
        <rFont val="Times New Roman CYR"/>
        <charset val="204"/>
      </rPr>
      <t xml:space="preserve">                                                             </t>
    </r>
    <r>
      <rPr>
        <sz val="8.5"/>
        <rFont val="Times New Roman CYR"/>
        <charset val="204"/>
      </rPr>
      <t xml:space="preserve"> млн. руб.</t>
    </r>
  </si>
  <si>
    <r>
      <t>объем                                услуг</t>
    </r>
    <r>
      <rPr>
        <vertAlign val="superscript"/>
        <sz val="8.5"/>
        <rFont val="Times New Roman CYR"/>
        <charset val="204"/>
      </rPr>
      <t xml:space="preserve"> </t>
    </r>
    <r>
      <rPr>
        <sz val="8.5"/>
        <rFont val="Times New Roman CYR"/>
        <charset val="204"/>
      </rPr>
      <t xml:space="preserve">                                                                                            млн. руб.</t>
    </r>
  </si>
  <si>
    <r>
      <t>численность                                   безработных</t>
    </r>
    <r>
      <rPr>
        <sz val="8.5"/>
        <rFont val="Times New Roman CYR"/>
        <charset val="204"/>
      </rPr>
      <t>, чел.</t>
    </r>
  </si>
  <si>
    <t>уровень безработицы</t>
  </si>
  <si>
    <t>соответ. период прошлого года</t>
  </si>
  <si>
    <t>отношение к средне-краевому уровню</t>
  </si>
  <si>
    <t>+/-</t>
  </si>
  <si>
    <t>%</t>
  </si>
  <si>
    <t>Всего по краю</t>
  </si>
  <si>
    <t>г.Анапа</t>
  </si>
  <si>
    <t>в 2,2 р.</t>
  </si>
  <si>
    <t>г.Армавир</t>
  </si>
  <si>
    <t>г.Геленджик</t>
  </si>
  <si>
    <t>г.Горячий Ключ</t>
  </si>
  <si>
    <t>г.Краснодар</t>
  </si>
  <si>
    <t>г.Новороссийск</t>
  </si>
  <si>
    <t>в 2,0 р.</t>
  </si>
  <si>
    <t>г.Сочи</t>
  </si>
  <si>
    <t>Абинский район</t>
  </si>
  <si>
    <t>Апшеронский район</t>
  </si>
  <si>
    <t>Белоглинский район</t>
  </si>
  <si>
    <t>в 2,3 р.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</si>
  <si>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</si>
  <si>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</si>
  <si>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</si>
  <si>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</si>
  <si>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</si>
  <si>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</si>
  <si>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</si>
  <si>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в 2,1 р.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</si>
  <si>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</si>
  <si>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</si>
  <si>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</si>
  <si>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</si>
  <si>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Крыловской район</t>
  </si>
  <si>
    <t>Крымский район</t>
  </si>
  <si>
    <t>Курганинский район</t>
  </si>
  <si>
    <t>Кущевский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</si>
  <si>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</si>
  <si>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</si>
  <si>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</si>
  <si>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</si>
  <si>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</si>
  <si>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</si>
  <si>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</si>
  <si>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</si>
  <si>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</si>
  <si>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</si>
  <si>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</si>
  <si>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</si>
  <si>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</si>
  <si>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</si>
  <si>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</si>
  <si>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</si>
  <si>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</si>
  <si>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</si>
  <si>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</si>
  <si>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 xml:space="preserve">число территорий, </t>
  </si>
  <si>
    <t>ухудшивших показатели</t>
  </si>
  <si>
    <t>* Темпы роста по видам экономической деятельности приведены Краснодарстатом в несопоставимой структуре отчитывающихся организаций</t>
  </si>
  <si>
    <r>
      <t>1)</t>
    </r>
    <r>
      <rPr>
        <sz val="9"/>
        <rFont val="Times New Roman Cyr"/>
        <family val="1"/>
        <charset val="204"/>
      </rPr>
      <t xml:space="preserve"> сводные итоги по краю приведены с учетом данных по ОАО «РЖД», без распределения по городским округам и муниципальным районам </t>
    </r>
  </si>
  <si>
    <r>
      <t>2)</t>
    </r>
    <r>
      <rPr>
        <sz val="9"/>
        <rFont val="Times New Roman Cyr"/>
        <family val="1"/>
        <charset val="204"/>
      </rPr>
      <t xml:space="preserve"> включает хозяйственные виды деятельности: деятельность по предоставлению мест по временному проживанию; деятельность туристических агентств; деятельность санаторно-курортных организаций</t>
    </r>
  </si>
  <si>
    <t>КУРОРТНО-ТУРИСТСКИЙ КОМПЛЕКС</t>
  </si>
  <si>
    <t>число территорий, ухудшивших показатели</t>
  </si>
  <si>
    <t xml:space="preserve">Прибыль прибыльных предприятий </t>
  </si>
  <si>
    <t xml:space="preserve">Убытки убыточных предприятий </t>
  </si>
  <si>
    <t>Муниципальные образования Краснодарского края</t>
  </si>
  <si>
    <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</t>
    </r>
  </si>
  <si>
    <t>ФИНАНСОВЫЕ РЕЗУЛЬТАТЫ ДЕЯТЕЛЬНОСТИ  (прибыль минус убыток)</t>
  </si>
  <si>
    <t>численность безработных, чел.</t>
  </si>
  <si>
    <t>в 3,0 р.</t>
  </si>
  <si>
    <t>в январе-июле 2024 г.</t>
  </si>
  <si>
    <t>на 1 сентября 2024 г.</t>
  </si>
  <si>
    <t>в 2,5 р.</t>
  </si>
  <si>
    <t>в 3,5 р.</t>
  </si>
  <si>
    <t>в 3,8 р.</t>
  </si>
  <si>
    <t>в 4,1 р.</t>
  </si>
  <si>
    <t>в 3,4 р.</t>
  </si>
  <si>
    <t>в 5,4 р.</t>
  </si>
  <si>
    <t>Рэнкинг муниципальных образований края по темпам роста основных показателей социально-экономического развития в январе-августе 2025г. *</t>
  </si>
  <si>
    <t>в % к январю-августу 2024 г. (в дейст. ценах)</t>
  </si>
  <si>
    <t>Основные показатели социально-экономического развития муниципальных образований края в январе-августе 2025г. *</t>
  </si>
  <si>
    <t>в % к январю-августу 2024г. (в дейст. ценах)</t>
  </si>
  <si>
    <t>за январь-июль 2025 г. млн. руб.</t>
  </si>
  <si>
    <t xml:space="preserve"> к январю-июлю 2024 г.</t>
  </si>
  <si>
    <t>в % к январю-июлю 2024 г.</t>
  </si>
  <si>
    <t>за январь-июль 2025 г.                           млн. руб.</t>
  </si>
  <si>
    <t>в январе-июле 2025г.</t>
  </si>
  <si>
    <t>в январе-июле 2024г.</t>
  </si>
  <si>
    <r>
      <t xml:space="preserve">  в январе-июле 2025 г. руб.</t>
    </r>
    <r>
      <rPr>
        <vertAlign val="superscript"/>
        <sz val="8.5"/>
        <rFont val="Times New Roman CYR"/>
        <charset val="204"/>
      </rPr>
      <t xml:space="preserve">  </t>
    </r>
  </si>
  <si>
    <t>в % к январю-июлю 2024г.</t>
  </si>
  <si>
    <t>в январе-июле 2025 г.</t>
  </si>
  <si>
    <r>
      <t xml:space="preserve"> в январе-июле 2025 г. тыс.чел.</t>
    </r>
    <r>
      <rPr>
        <vertAlign val="superscript"/>
        <sz val="8.5"/>
        <rFont val="Times New Roman CYR"/>
        <charset val="204"/>
      </rPr>
      <t xml:space="preserve"> </t>
    </r>
  </si>
  <si>
    <t>БЕЗРАБОТИЦА по состоянию  на 1 сентября 2025 г.</t>
  </si>
  <si>
    <t>в % к 1 сентября 2024г.</t>
  </si>
  <si>
    <t>на 1 сентября 2025 г.</t>
  </si>
  <si>
    <t xml:space="preserve"> к январю-июлю 2024г.</t>
  </si>
  <si>
    <t>за январь-июль 2025г. млн. руб.</t>
  </si>
  <si>
    <r>
      <t xml:space="preserve">  в январе-июле 2025 г.  руб.</t>
    </r>
    <r>
      <rPr>
        <vertAlign val="superscript"/>
        <sz val="8.5"/>
        <rFont val="Times New Roman CYR"/>
        <charset val="204"/>
      </rPr>
      <t xml:space="preserve">  </t>
    </r>
  </si>
  <si>
    <t>в % к 1 сентября 2024 г.</t>
  </si>
  <si>
    <t>в 20,0 р.</t>
  </si>
  <si>
    <t>в 2,8 р.</t>
  </si>
  <si>
    <t>в 8,4 р.</t>
  </si>
  <si>
    <t>в 7,1 р.</t>
  </si>
  <si>
    <t>в 9,1 р.</t>
  </si>
  <si>
    <t>в 8,6 р.</t>
  </si>
  <si>
    <t>в 5,0 р.</t>
  </si>
  <si>
    <t>в 3,1 р.</t>
  </si>
  <si>
    <t>в 26,3 р.</t>
  </si>
  <si>
    <t>в 3,6 р.</t>
  </si>
  <si>
    <t>в 5,5 р.</t>
  </si>
  <si>
    <t>в 3,3 р.</t>
  </si>
  <si>
    <t>в 5,7 р.</t>
  </si>
  <si>
    <t>в 6,0 р.</t>
  </si>
  <si>
    <t>в 49,0 р.</t>
  </si>
  <si>
    <t>в 69,1 р.</t>
  </si>
  <si>
    <t>в 4,6 р.</t>
  </si>
  <si>
    <t>в 123,8 р.</t>
  </si>
  <si>
    <t>в 837,8 р.</t>
  </si>
  <si>
    <t>в 3,7 р.</t>
  </si>
  <si>
    <t>в 6,9 р.</t>
  </si>
  <si>
    <t>в 33,4 р.</t>
  </si>
  <si>
    <t>в 11,2 р.</t>
  </si>
  <si>
    <t>в 79,8 р.</t>
  </si>
  <si>
    <t>БЕЗРАБОТИЦА по состоянию на 1 сентября 2025г.</t>
  </si>
  <si>
    <t>Примечание: рэнкинг составлен министерством экономики Краснодарского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</si>
</sst>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family val="1"/>
      <charset val="204"/>
    </font>
    <font>
      <sz val="8.5"/>
      <name val="Times New Roman CYR"/>
      <charset val="204"/>
    </font>
    <font>
      <b/>
      <sz val="8"/>
      <name val="Times New Roman Cyr"/>
      <family val="1"/>
      <charset val="204"/>
    </font>
    <font>
      <b/>
      <vertAlign val="superscript"/>
      <sz val="8"/>
      <name val="Times New Roman Cyr"/>
      <charset val="204"/>
    </font>
    <font>
      <b/>
      <sz val="8.5"/>
      <name val="Times New Roman Cyr"/>
      <family val="1"/>
      <charset val="204"/>
    </font>
    <font>
      <sz val="8.5"/>
      <name val="Times New Roman Cyr"/>
      <family val="1"/>
      <charset val="204"/>
    </font>
    <font>
      <vertAlign val="superscript"/>
      <sz val="8.5"/>
      <name val="Times New Roman CYR"/>
      <charset val="204"/>
    </font>
    <font>
      <sz val="8"/>
      <name val="Times New Roman CYR"/>
      <charset val="204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name val="Times New Roman Cyr"/>
      <charset val="204"/>
    </font>
    <font>
      <b/>
      <i/>
      <sz val="11"/>
      <name val="Times New Roman Cyr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</font>
    <font>
      <sz val="11"/>
      <name val="Times New Roman CYR"/>
      <charset val="204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i/>
      <sz val="10"/>
      <name val="Times New Roman Cyr"/>
      <family val="1"/>
      <charset val="204"/>
    </font>
    <font>
      <b/>
      <u/>
      <sz val="9"/>
      <name val="Times New Roman Cyr"/>
      <charset val="204"/>
    </font>
    <font>
      <b/>
      <u/>
      <sz val="10"/>
      <color rgb="FFFF0000"/>
      <name val="Times New Roman Cyr"/>
      <charset val="204"/>
    </font>
    <font>
      <sz val="9"/>
      <color theme="1"/>
      <name val="Times New Roman"/>
      <family val="1"/>
      <charset val="204"/>
    </font>
    <font>
      <sz val="9"/>
      <name val="Times New Roman Cyr"/>
      <family val="1"/>
      <charset val="204"/>
    </font>
    <font>
      <vertAlign val="superscript"/>
      <sz val="9"/>
      <name val="Times New Roman Cyr"/>
      <family val="1"/>
      <charset val="204"/>
    </font>
    <font>
      <sz val="9"/>
      <name val="Times New Roman CYR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</font>
    <font>
      <sz val="9"/>
      <name val="Times New Roman"/>
      <family val="1"/>
      <charset val="204"/>
    </font>
    <font>
      <b/>
      <u/>
      <sz val="9"/>
      <color rgb="FFFF0000"/>
      <name val="Times New Roman Cyr"/>
      <charset val="204"/>
    </font>
    <font>
      <sz val="10"/>
      <color rgb="FFFF0000"/>
      <name val="Times New Roman Cyr"/>
      <family val="1"/>
      <charset val="204"/>
    </font>
    <font>
      <sz val="8"/>
      <color rgb="FFFF0000"/>
      <name val="Times New Roman CYR"/>
      <charset val="204"/>
    </font>
    <font>
      <b/>
      <i/>
      <sz val="10"/>
      <color rgb="FFFF0000"/>
      <name val="Times New Roman Cyr"/>
      <family val="1"/>
      <charset val="204"/>
    </font>
    <font>
      <sz val="9"/>
      <color rgb="FFFF0000"/>
      <name val="Times New Roman Cyr"/>
      <family val="1"/>
      <charset val="204"/>
    </font>
    <font>
      <sz val="11"/>
      <name val="Calibri"/>
      <family val="2"/>
      <charset val="204"/>
      <scheme val="minor"/>
    </font>
    <font>
      <b/>
      <u/>
      <sz val="10"/>
      <name val="Times New Roman Cyr"/>
      <charset val="204"/>
    </font>
    <font>
      <b/>
      <sz val="8"/>
      <color rgb="FFFF0000"/>
      <name val="Times New Roman Cyr"/>
      <family val="1"/>
      <charset val="204"/>
    </font>
    <font>
      <b/>
      <sz val="11"/>
      <color theme="1"/>
      <name val="Times New Roman Cyr"/>
      <charset val="204"/>
    </font>
    <font>
      <b/>
      <u/>
      <sz val="12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1" fillId="0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2" fillId="0" borderId="40" xfId="0" applyFont="1" applyFill="1" applyBorder="1" applyAlignment="1"/>
    <xf numFmtId="0" fontId="13" fillId="0" borderId="41" xfId="0" applyFont="1" applyFill="1" applyBorder="1" applyAlignment="1">
      <alignment horizontal="left"/>
    </xf>
    <xf numFmtId="164" fontId="14" fillId="0" borderId="42" xfId="0" applyNumberFormat="1" applyFont="1" applyFill="1" applyBorder="1" applyAlignment="1">
      <alignment horizontal="right"/>
    </xf>
    <xf numFmtId="165" fontId="15" fillId="0" borderId="43" xfId="0" applyNumberFormat="1" applyFont="1" applyFill="1" applyBorder="1" applyAlignment="1">
      <alignment horizontal="right"/>
    </xf>
    <xf numFmtId="164" fontId="16" fillId="0" borderId="42" xfId="0" applyNumberFormat="1" applyFont="1" applyFill="1" applyBorder="1" applyAlignment="1">
      <alignment horizontal="right"/>
    </xf>
    <xf numFmtId="165" fontId="17" fillId="0" borderId="43" xfId="0" applyNumberFormat="1" applyFont="1" applyFill="1" applyBorder="1" applyAlignment="1">
      <alignment horizontal="right"/>
    </xf>
    <xf numFmtId="3" fontId="16" fillId="0" borderId="42" xfId="0" applyNumberFormat="1" applyFont="1" applyFill="1" applyBorder="1" applyAlignment="1">
      <alignment horizontal="right"/>
    </xf>
    <xf numFmtId="165" fontId="17" fillId="0" borderId="44" xfId="0" applyNumberFormat="1" applyFont="1" applyFill="1" applyBorder="1" applyAlignment="1">
      <alignment horizontal="right"/>
    </xf>
    <xf numFmtId="166" fontId="14" fillId="0" borderId="45" xfId="0" applyNumberFormat="1" applyFont="1" applyFill="1" applyBorder="1" applyAlignment="1"/>
    <xf numFmtId="164" fontId="19" fillId="0" borderId="43" xfId="0" applyNumberFormat="1" applyFont="1" applyFill="1" applyBorder="1" applyAlignment="1">
      <alignment horizontal="right"/>
    </xf>
    <xf numFmtId="164" fontId="14" fillId="0" borderId="42" xfId="0" applyNumberFormat="1" applyFont="1" applyFill="1" applyBorder="1" applyAlignment="1"/>
    <xf numFmtId="164" fontId="19" fillId="0" borderId="47" xfId="0" applyNumberFormat="1" applyFont="1" applyFill="1" applyBorder="1" applyAlignment="1">
      <alignment horizontal="right"/>
    </xf>
    <xf numFmtId="3" fontId="14" fillId="0" borderId="42" xfId="0" applyNumberFormat="1" applyFont="1" applyFill="1" applyBorder="1" applyAlignment="1"/>
    <xf numFmtId="164" fontId="15" fillId="0" borderId="44" xfId="0" applyNumberFormat="1" applyFont="1" applyFill="1" applyBorder="1" applyAlignment="1">
      <alignment horizontal="right"/>
    </xf>
    <xf numFmtId="9" fontId="14" fillId="0" borderId="48" xfId="0" applyNumberFormat="1" applyFont="1" applyFill="1" applyBorder="1" applyAlignment="1"/>
    <xf numFmtId="164" fontId="15" fillId="0" borderId="43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2" fillId="0" borderId="0" xfId="0" applyFont="1" applyFill="1" applyAlignment="1"/>
    <xf numFmtId="0" fontId="1" fillId="0" borderId="49" xfId="0" applyFont="1" applyFill="1" applyBorder="1" applyAlignment="1"/>
    <xf numFmtId="0" fontId="20" fillId="0" borderId="50" xfId="0" applyFont="1" applyFill="1" applyBorder="1" applyAlignment="1"/>
    <xf numFmtId="164" fontId="21" fillId="0" borderId="51" xfId="0" applyNumberFormat="1" applyFont="1" applyFill="1" applyBorder="1" applyAlignment="1">
      <alignment horizontal="right"/>
    </xf>
    <xf numFmtId="165" fontId="15" fillId="0" borderId="52" xfId="0" applyNumberFormat="1" applyFont="1" applyFill="1" applyBorder="1" applyAlignment="1">
      <alignment horizontal="right"/>
    </xf>
    <xf numFmtId="164" fontId="22" fillId="0" borderId="51" xfId="0" applyNumberFormat="1" applyFont="1" applyFill="1" applyBorder="1" applyAlignment="1">
      <alignment horizontal="right"/>
    </xf>
    <xf numFmtId="165" fontId="17" fillId="0" borderId="52" xfId="0" applyNumberFormat="1" applyFont="1" applyFill="1" applyBorder="1" applyAlignment="1">
      <alignment horizontal="right"/>
    </xf>
    <xf numFmtId="3" fontId="22" fillId="0" borderId="51" xfId="0" applyNumberFormat="1" applyFont="1" applyFill="1" applyBorder="1" applyAlignment="1">
      <alignment horizontal="right"/>
    </xf>
    <xf numFmtId="165" fontId="17" fillId="0" borderId="53" xfId="0" applyNumberFormat="1" applyFont="1" applyFill="1" applyBorder="1" applyAlignment="1">
      <alignment horizontal="right"/>
    </xf>
    <xf numFmtId="166" fontId="21" fillId="0" borderId="54" xfId="0" applyNumberFormat="1" applyFont="1" applyBorder="1" applyAlignment="1"/>
    <xf numFmtId="166" fontId="21" fillId="0" borderId="55" xfId="0" applyNumberFormat="1" applyFont="1" applyBorder="1" applyAlignment="1"/>
    <xf numFmtId="164" fontId="23" fillId="0" borderId="51" xfId="0" applyNumberFormat="1" applyFont="1" applyBorder="1" applyAlignment="1"/>
    <xf numFmtId="164" fontId="23" fillId="2" borderId="56" xfId="0" applyNumberFormat="1" applyFont="1" applyFill="1" applyBorder="1" applyAlignment="1"/>
    <xf numFmtId="164" fontId="24" fillId="0" borderId="56" xfId="0" applyNumberFormat="1" applyFont="1" applyFill="1" applyBorder="1" applyAlignment="1"/>
    <xf numFmtId="164" fontId="19" fillId="0" borderId="52" xfId="0" applyNumberFormat="1" applyFont="1" applyFill="1" applyBorder="1" applyAlignment="1">
      <alignment horizontal="right"/>
    </xf>
    <xf numFmtId="164" fontId="23" fillId="0" borderId="51" xfId="0" applyNumberFormat="1" applyFont="1" applyBorder="1" applyAlignment="1">
      <alignment horizontal="right"/>
    </xf>
    <xf numFmtId="164" fontId="19" fillId="0" borderId="56" xfId="0" applyNumberFormat="1" applyFont="1" applyFill="1" applyBorder="1" applyAlignment="1">
      <alignment horizontal="right"/>
    </xf>
    <xf numFmtId="166" fontId="23" fillId="0" borderId="52" xfId="0" applyNumberFormat="1" applyFont="1" applyBorder="1" applyAlignment="1"/>
    <xf numFmtId="3" fontId="23" fillId="0" borderId="51" xfId="0" applyNumberFormat="1" applyFont="1" applyBorder="1" applyAlignment="1"/>
    <xf numFmtId="164" fontId="15" fillId="0" borderId="53" xfId="0" applyNumberFormat="1" applyFont="1" applyBorder="1" applyAlignment="1">
      <alignment horizontal="right"/>
    </xf>
    <xf numFmtId="166" fontId="21" fillId="0" borderId="57" xfId="0" applyNumberFormat="1" applyFont="1" applyBorder="1" applyAlignment="1"/>
    <xf numFmtId="164" fontId="15" fillId="0" borderId="52" xfId="0" applyNumberFormat="1" applyFont="1" applyBorder="1" applyAlignment="1">
      <alignment horizontal="right"/>
    </xf>
    <xf numFmtId="164" fontId="25" fillId="0" borderId="51" xfId="0" applyNumberFormat="1" applyFont="1" applyBorder="1" applyAlignment="1"/>
    <xf numFmtId="164" fontId="25" fillId="2" borderId="56" xfId="0" applyNumberFormat="1" applyFont="1" applyFill="1" applyBorder="1" applyAlignment="1"/>
    <xf numFmtId="164" fontId="23" fillId="0" borderId="51" xfId="0" applyNumberFormat="1" applyFont="1" applyFill="1" applyBorder="1" applyAlignment="1">
      <alignment horizontal="right"/>
    </xf>
    <xf numFmtId="166" fontId="21" fillId="0" borderId="52" xfId="0" applyNumberFormat="1" applyFont="1" applyBorder="1" applyAlignment="1"/>
    <xf numFmtId="164" fontId="23" fillId="0" borderId="51" xfId="0" applyNumberFormat="1" applyFont="1" applyFill="1" applyBorder="1" applyAlignment="1"/>
    <xf numFmtId="166" fontId="27" fillId="0" borderId="57" xfId="0" applyNumberFormat="1" applyFont="1" applyBorder="1" applyAlignment="1"/>
    <xf numFmtId="0" fontId="20" fillId="0" borderId="58" xfId="0" applyFont="1" applyFill="1" applyBorder="1" applyAlignment="1"/>
    <xf numFmtId="164" fontId="21" fillId="0" borderId="59" xfId="0" applyNumberFormat="1" applyFont="1" applyFill="1" applyBorder="1" applyAlignment="1">
      <alignment horizontal="right"/>
    </xf>
    <xf numFmtId="165" fontId="15" fillId="0" borderId="60" xfId="0" applyNumberFormat="1" applyFont="1" applyFill="1" applyBorder="1" applyAlignment="1">
      <alignment horizontal="right"/>
    </xf>
    <xf numFmtId="164" fontId="22" fillId="0" borderId="59" xfId="0" applyNumberFormat="1" applyFont="1" applyFill="1" applyBorder="1" applyAlignment="1">
      <alignment horizontal="right"/>
    </xf>
    <xf numFmtId="165" fontId="17" fillId="0" borderId="60" xfId="0" applyNumberFormat="1" applyFont="1" applyFill="1" applyBorder="1" applyAlignment="1">
      <alignment horizontal="right"/>
    </xf>
    <xf numFmtId="3" fontId="22" fillId="0" borderId="59" xfId="0" applyNumberFormat="1" applyFont="1" applyFill="1" applyBorder="1" applyAlignment="1">
      <alignment horizontal="right"/>
    </xf>
    <xf numFmtId="165" fontId="17" fillId="0" borderId="61" xfId="0" applyNumberFormat="1" applyFont="1" applyFill="1" applyBorder="1" applyAlignment="1">
      <alignment horizontal="right"/>
    </xf>
    <xf numFmtId="166" fontId="21" fillId="0" borderId="62" xfId="0" applyNumberFormat="1" applyFont="1" applyBorder="1" applyAlignment="1"/>
    <xf numFmtId="166" fontId="21" fillId="0" borderId="63" xfId="0" applyNumberFormat="1" applyFont="1" applyBorder="1" applyAlignment="1"/>
    <xf numFmtId="164" fontId="23" fillId="0" borderId="59" xfId="0" applyNumberFormat="1" applyFont="1" applyBorder="1" applyAlignment="1"/>
    <xf numFmtId="164" fontId="23" fillId="2" borderId="64" xfId="0" applyNumberFormat="1" applyFont="1" applyFill="1" applyBorder="1" applyAlignment="1"/>
    <xf numFmtId="164" fontId="24" fillId="0" borderId="64" xfId="0" applyNumberFormat="1" applyFont="1" applyFill="1" applyBorder="1" applyAlignment="1"/>
    <xf numFmtId="164" fontId="19" fillId="0" borderId="60" xfId="0" applyNumberFormat="1" applyFont="1" applyFill="1" applyBorder="1" applyAlignment="1">
      <alignment horizontal="right"/>
    </xf>
    <xf numFmtId="164" fontId="23" fillId="0" borderId="59" xfId="0" applyNumberFormat="1" applyFont="1" applyBorder="1" applyAlignment="1">
      <alignment horizontal="right"/>
    </xf>
    <xf numFmtId="164" fontId="19" fillId="0" borderId="64" xfId="0" applyNumberFormat="1" applyFont="1" applyFill="1" applyBorder="1" applyAlignment="1">
      <alignment horizontal="right"/>
    </xf>
    <xf numFmtId="166" fontId="23" fillId="0" borderId="60" xfId="0" applyNumberFormat="1" applyFont="1" applyBorder="1" applyAlignment="1"/>
    <xf numFmtId="3" fontId="23" fillId="0" borderId="59" xfId="0" applyNumberFormat="1" applyFont="1" applyBorder="1" applyAlignment="1"/>
    <xf numFmtId="164" fontId="15" fillId="0" borderId="61" xfId="0" applyNumberFormat="1" applyFont="1" applyBorder="1" applyAlignment="1">
      <alignment horizontal="right"/>
    </xf>
    <xf numFmtId="166" fontId="21" fillId="0" borderId="65" xfId="0" applyNumberFormat="1" applyFont="1" applyBorder="1" applyAlignment="1"/>
    <xf numFmtId="164" fontId="15" fillId="0" borderId="60" xfId="0" applyNumberFormat="1" applyFont="1" applyBorder="1" applyAlignment="1">
      <alignment horizontal="right"/>
    </xf>
    <xf numFmtId="0" fontId="1" fillId="0" borderId="0" xfId="0" applyFont="1" applyFill="1" applyBorder="1"/>
    <xf numFmtId="165" fontId="28" fillId="0" borderId="0" xfId="0" applyNumberFormat="1" applyFont="1" applyFill="1" applyBorder="1" applyAlignment="1">
      <alignment horizontal="right"/>
    </xf>
    <xf numFmtId="165" fontId="29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65" fontId="30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165" fontId="1" fillId="0" borderId="0" xfId="0" applyNumberFormat="1" applyFont="1" applyFill="1" applyBorder="1"/>
    <xf numFmtId="0" fontId="31" fillId="0" borderId="0" xfId="0" applyFont="1" applyFill="1" applyBorder="1" applyAlignment="1"/>
    <xf numFmtId="0" fontId="32" fillId="0" borderId="0" xfId="0" applyFont="1" applyFill="1"/>
    <xf numFmtId="0" fontId="33" fillId="0" borderId="0" xfId="0" applyFont="1"/>
    <xf numFmtId="0" fontId="0" fillId="0" borderId="0" xfId="0" applyFont="1" applyFill="1"/>
    <xf numFmtId="0" fontId="34" fillId="0" borderId="0" xfId="0" applyFont="1" applyFill="1"/>
    <xf numFmtId="0" fontId="35" fillId="0" borderId="0" xfId="0" applyFont="1" applyFill="1"/>
    <xf numFmtId="165" fontId="34" fillId="0" borderId="0" xfId="0" applyNumberFormat="1" applyFont="1" applyFill="1"/>
    <xf numFmtId="49" fontId="35" fillId="0" borderId="0" xfId="0" applyNumberFormat="1" applyFont="1" applyFill="1"/>
    <xf numFmtId="165" fontId="1" fillId="0" borderId="0" xfId="0" applyNumberFormat="1" applyFont="1" applyFill="1"/>
    <xf numFmtId="165" fontId="20" fillId="0" borderId="51" xfId="0" applyNumberFormat="1" applyFont="1" applyFill="1" applyBorder="1" applyAlignment="1">
      <alignment horizontal="right"/>
    </xf>
    <xf numFmtId="164" fontId="21" fillId="0" borderId="57" xfId="0" applyNumberFormat="1" applyFont="1" applyFill="1" applyBorder="1" applyAlignment="1">
      <alignment horizontal="right"/>
    </xf>
    <xf numFmtId="164" fontId="21" fillId="0" borderId="65" xfId="0" applyNumberFormat="1" applyFont="1" applyFill="1" applyBorder="1" applyAlignment="1">
      <alignment horizontal="right"/>
    </xf>
    <xf numFmtId="0" fontId="20" fillId="0" borderId="70" xfId="0" applyFont="1" applyFill="1" applyBorder="1" applyAlignment="1"/>
    <xf numFmtId="0" fontId="20" fillId="0" borderId="71" xfId="0" applyFont="1" applyFill="1" applyBorder="1" applyAlignment="1"/>
    <xf numFmtId="0" fontId="20" fillId="0" borderId="69" xfId="0" applyFont="1" applyFill="1" applyBorder="1" applyAlignment="1"/>
    <xf numFmtId="164" fontId="21" fillId="0" borderId="48" xfId="0" applyNumberFormat="1" applyFont="1" applyFill="1" applyBorder="1" applyAlignment="1">
      <alignment horizontal="right"/>
    </xf>
    <xf numFmtId="164" fontId="22" fillId="0" borderId="48" xfId="0" applyNumberFormat="1" applyFont="1" applyFill="1" applyBorder="1" applyAlignment="1">
      <alignment horizontal="right"/>
    </xf>
    <xf numFmtId="164" fontId="22" fillId="0" borderId="57" xfId="0" applyNumberFormat="1" applyFont="1" applyFill="1" applyBorder="1" applyAlignment="1">
      <alignment horizontal="right"/>
    </xf>
    <xf numFmtId="164" fontId="22" fillId="0" borderId="65" xfId="0" applyNumberFormat="1" applyFont="1" applyFill="1" applyBorder="1" applyAlignment="1">
      <alignment horizontal="right"/>
    </xf>
    <xf numFmtId="166" fontId="21" fillId="0" borderId="45" xfId="0" applyNumberFormat="1" applyFont="1" applyBorder="1" applyAlignment="1"/>
    <xf numFmtId="166" fontId="21" fillId="0" borderId="46" xfId="0" applyNumberFormat="1" applyFont="1" applyBorder="1" applyAlignment="1"/>
    <xf numFmtId="164" fontId="24" fillId="0" borderId="47" xfId="0" applyNumberFormat="1" applyFont="1" applyFill="1" applyBorder="1" applyAlignment="1"/>
    <xf numFmtId="164" fontId="23" fillId="0" borderId="48" xfId="0" applyNumberFormat="1" applyFont="1" applyBorder="1" applyAlignment="1"/>
    <xf numFmtId="164" fontId="23" fillId="0" borderId="57" xfId="0" applyNumberFormat="1" applyFont="1" applyBorder="1" applyAlignment="1"/>
    <xf numFmtId="164" fontId="26" fillId="0" borderId="57" xfId="0" applyNumberFormat="1" applyFont="1" applyBorder="1" applyAlignment="1"/>
    <xf numFmtId="164" fontId="25" fillId="0" borderId="57" xfId="0" applyNumberFormat="1" applyFont="1" applyBorder="1" applyAlignment="1"/>
    <xf numFmtId="164" fontId="25" fillId="0" borderId="65" xfId="0" applyNumberFormat="1" applyFont="1" applyBorder="1" applyAlignment="1"/>
    <xf numFmtId="164" fontId="23" fillId="0" borderId="57" xfId="0" applyNumberFormat="1" applyFont="1" applyBorder="1" applyAlignment="1">
      <alignment horizontal="right"/>
    </xf>
    <xf numFmtId="164" fontId="23" fillId="0" borderId="65" xfId="0" applyNumberFormat="1" applyFont="1" applyBorder="1" applyAlignment="1"/>
    <xf numFmtId="164" fontId="23" fillId="0" borderId="57" xfId="0" applyNumberFormat="1" applyFont="1" applyFill="1" applyBorder="1" applyAlignment="1">
      <alignment horizontal="right"/>
    </xf>
    <xf numFmtId="164" fontId="23" fillId="0" borderId="57" xfId="0" applyNumberFormat="1" applyFont="1" applyFill="1" applyBorder="1" applyAlignment="1"/>
    <xf numFmtId="3" fontId="23" fillId="0" borderId="57" xfId="0" applyNumberFormat="1" applyFont="1" applyBorder="1" applyAlignment="1"/>
    <xf numFmtId="3" fontId="23" fillId="0" borderId="65" xfId="0" applyNumberFormat="1" applyFont="1" applyBorder="1" applyAlignment="1"/>
    <xf numFmtId="3" fontId="23" fillId="0" borderId="48" xfId="0" applyNumberFormat="1" applyFont="1" applyBorder="1" applyAlignment="1"/>
    <xf numFmtId="164" fontId="15" fillId="0" borderId="44" xfId="0" applyNumberFormat="1" applyFont="1" applyBorder="1" applyAlignment="1">
      <alignment horizontal="right"/>
    </xf>
    <xf numFmtId="166" fontId="21" fillId="0" borderId="48" xfId="0" applyNumberFormat="1" applyFont="1" applyBorder="1" applyAlignment="1"/>
    <xf numFmtId="166" fontId="23" fillId="0" borderId="43" xfId="0" applyNumberFormat="1" applyFont="1" applyBorder="1" applyAlignment="1"/>
    <xf numFmtId="164" fontId="15" fillId="0" borderId="43" xfId="0" applyNumberFormat="1" applyFont="1" applyBorder="1" applyAlignment="1">
      <alignment horizontal="right"/>
    </xf>
    <xf numFmtId="164" fontId="23" fillId="0" borderId="48" xfId="0" applyNumberFormat="1" applyFont="1" applyFill="1" applyBorder="1" applyAlignment="1">
      <alignment horizontal="right"/>
    </xf>
    <xf numFmtId="166" fontId="27" fillId="0" borderId="52" xfId="0" applyNumberFormat="1" applyFont="1" applyBorder="1" applyAlignment="1"/>
    <xf numFmtId="165" fontId="20" fillId="0" borderId="57" xfId="0" applyNumberFormat="1" applyFont="1" applyFill="1" applyBorder="1" applyAlignment="1">
      <alignment horizontal="right"/>
    </xf>
    <xf numFmtId="165" fontId="15" fillId="0" borderId="74" xfId="0" applyNumberFormat="1" applyFont="1" applyFill="1" applyBorder="1" applyAlignment="1">
      <alignment horizontal="right"/>
    </xf>
    <xf numFmtId="165" fontId="19" fillId="0" borderId="60" xfId="0" applyNumberFormat="1" applyFont="1" applyFill="1" applyBorder="1" applyAlignment="1">
      <alignment horizontal="right"/>
    </xf>
    <xf numFmtId="164" fontId="14" fillId="3" borderId="57" xfId="0" applyNumberFormat="1" applyFont="1" applyFill="1" applyBorder="1" applyAlignment="1">
      <alignment horizontal="right"/>
    </xf>
    <xf numFmtId="165" fontId="15" fillId="3" borderId="52" xfId="0" applyNumberFormat="1" applyFont="1" applyFill="1" applyBorder="1" applyAlignment="1">
      <alignment horizontal="right"/>
    </xf>
    <xf numFmtId="165" fontId="19" fillId="0" borderId="52" xfId="0" applyNumberFormat="1" applyFont="1" applyFill="1" applyBorder="1" applyAlignment="1">
      <alignment horizontal="right"/>
    </xf>
    <xf numFmtId="164" fontId="16" fillId="3" borderId="57" xfId="0" applyNumberFormat="1" applyFont="1" applyFill="1" applyBorder="1" applyAlignment="1">
      <alignment horizontal="right"/>
    </xf>
    <xf numFmtId="165" fontId="17" fillId="3" borderId="52" xfId="0" applyNumberFormat="1" applyFont="1" applyFill="1" applyBorder="1" applyAlignment="1">
      <alignment horizontal="right"/>
    </xf>
    <xf numFmtId="164" fontId="18" fillId="3" borderId="56" xfId="0" applyNumberFormat="1" applyFont="1" applyFill="1" applyBorder="1" applyAlignment="1"/>
    <xf numFmtId="164" fontId="19" fillId="3" borderId="52" xfId="0" applyNumberFormat="1" applyFont="1" applyFill="1" applyBorder="1" applyAlignment="1">
      <alignment horizontal="right"/>
    </xf>
    <xf numFmtId="164" fontId="19" fillId="3" borderId="56" xfId="0" applyNumberFormat="1" applyFont="1" applyFill="1" applyBorder="1" applyAlignment="1">
      <alignment horizontal="right"/>
    </xf>
    <xf numFmtId="166" fontId="14" fillId="3" borderId="54" xfId="0" applyNumberFormat="1" applyFont="1" applyFill="1" applyBorder="1" applyAlignment="1"/>
    <xf numFmtId="166" fontId="14" fillId="3" borderId="52" xfId="0" applyNumberFormat="1" applyFont="1" applyFill="1" applyBorder="1" applyAlignment="1"/>
    <xf numFmtId="164" fontId="15" fillId="3" borderId="53" xfId="0" applyNumberFormat="1" applyFont="1" applyFill="1" applyBorder="1" applyAlignment="1">
      <alignment horizontal="right"/>
    </xf>
    <xf numFmtId="164" fontId="15" fillId="3" borderId="52" xfId="0" applyNumberFormat="1" applyFont="1" applyFill="1" applyBorder="1" applyAlignment="1">
      <alignment horizontal="right"/>
    </xf>
    <xf numFmtId="3" fontId="22" fillId="0" borderId="57" xfId="0" applyNumberFormat="1" applyFont="1" applyFill="1" applyBorder="1" applyAlignment="1">
      <alignment horizontal="right"/>
    </xf>
    <xf numFmtId="3" fontId="22" fillId="0" borderId="65" xfId="0" applyNumberFormat="1" applyFont="1" applyFill="1" applyBorder="1" applyAlignment="1">
      <alignment horizontal="right"/>
    </xf>
    <xf numFmtId="3" fontId="22" fillId="0" borderId="48" xfId="0" applyNumberFormat="1" applyFont="1" applyFill="1" applyBorder="1" applyAlignment="1">
      <alignment horizontal="right"/>
    </xf>
    <xf numFmtId="3" fontId="16" fillId="3" borderId="57" xfId="0" applyNumberFormat="1" applyFont="1" applyFill="1" applyBorder="1" applyAlignment="1">
      <alignment horizontal="right"/>
    </xf>
    <xf numFmtId="165" fontId="17" fillId="3" borderId="53" xfId="0" applyNumberFormat="1" applyFont="1" applyFill="1" applyBorder="1" applyAlignment="1">
      <alignment horizontal="right"/>
    </xf>
    <xf numFmtId="166" fontId="14" fillId="3" borderId="55" xfId="0" applyNumberFormat="1" applyFont="1" applyFill="1" applyBorder="1" applyAlignment="1"/>
    <xf numFmtId="0" fontId="20" fillId="0" borderId="78" xfId="0" applyFont="1" applyFill="1" applyBorder="1" applyAlignment="1"/>
    <xf numFmtId="164" fontId="23" fillId="2" borderId="79" xfId="0" applyNumberFormat="1" applyFont="1" applyFill="1" applyBorder="1" applyAlignment="1"/>
    <xf numFmtId="164" fontId="24" fillId="0" borderId="79" xfId="0" applyNumberFormat="1" applyFont="1" applyFill="1" applyBorder="1" applyAlignment="1"/>
    <xf numFmtId="164" fontId="19" fillId="0" borderId="76" xfId="0" applyNumberFormat="1" applyFont="1" applyFill="1" applyBorder="1" applyAlignment="1">
      <alignment horizontal="right"/>
    </xf>
    <xf numFmtId="164" fontId="21" fillId="2" borderId="47" xfId="0" applyNumberFormat="1" applyFont="1" applyFill="1" applyBorder="1" applyAlignment="1"/>
    <xf numFmtId="164" fontId="23" fillId="0" borderId="77" xfId="0" applyNumberFormat="1" applyFont="1" applyBorder="1" applyAlignment="1"/>
    <xf numFmtId="0" fontId="37" fillId="0" borderId="0" xfId="0" applyFont="1" applyFill="1" applyBorder="1"/>
    <xf numFmtId="0" fontId="32" fillId="0" borderId="0" xfId="0" applyFont="1" applyFill="1" applyBorder="1"/>
    <xf numFmtId="165" fontId="15" fillId="4" borderId="52" xfId="0" applyNumberFormat="1" applyFont="1" applyFill="1" applyBorder="1" applyAlignment="1">
      <alignment horizontal="right"/>
    </xf>
    <xf numFmtId="164" fontId="21" fillId="4" borderId="57" xfId="0" applyNumberFormat="1" applyFont="1" applyFill="1" applyBorder="1" applyAlignment="1">
      <alignment horizontal="right"/>
    </xf>
    <xf numFmtId="0" fontId="13" fillId="3" borderId="70" xfId="0" applyFont="1" applyFill="1" applyBorder="1" applyAlignment="1"/>
    <xf numFmtId="0" fontId="24" fillId="4" borderId="70" xfId="0" applyFont="1" applyFill="1" applyBorder="1" applyAlignment="1">
      <alignment horizontal="left"/>
    </xf>
    <xf numFmtId="0" fontId="20" fillId="4" borderId="70" xfId="0" applyFont="1" applyFill="1" applyBorder="1" applyAlignment="1">
      <alignment horizontal="left"/>
    </xf>
    <xf numFmtId="165" fontId="17" fillId="4" borderId="52" xfId="0" applyNumberFormat="1" applyFont="1" applyFill="1" applyBorder="1" applyAlignment="1">
      <alignment horizontal="right"/>
    </xf>
    <xf numFmtId="164" fontId="22" fillId="4" borderId="57" xfId="0" applyNumberFormat="1" applyFont="1" applyFill="1" applyBorder="1" applyAlignment="1">
      <alignment horizontal="right"/>
    </xf>
    <xf numFmtId="0" fontId="20" fillId="4" borderId="70" xfId="0" applyFont="1" applyFill="1" applyBorder="1" applyAlignment="1"/>
    <xf numFmtId="164" fontId="19" fillId="4" borderId="52" xfId="0" applyNumberFormat="1" applyFont="1" applyFill="1" applyBorder="1" applyAlignment="1">
      <alignment horizontal="right"/>
    </xf>
    <xf numFmtId="164" fontId="24" fillId="4" borderId="57" xfId="0" applyNumberFormat="1" applyFont="1" applyFill="1" applyBorder="1" applyAlignment="1"/>
    <xf numFmtId="164" fontId="24" fillId="2" borderId="56" xfId="0" applyNumberFormat="1" applyFont="1" applyFill="1" applyBorder="1" applyAlignment="1"/>
    <xf numFmtId="164" fontId="24" fillId="4" borderId="56" xfId="0" applyNumberFormat="1" applyFont="1" applyFill="1" applyBorder="1" applyAlignment="1"/>
    <xf numFmtId="164" fontId="38" fillId="3" borderId="57" xfId="0" applyNumberFormat="1" applyFont="1" applyFill="1" applyBorder="1" applyAlignment="1"/>
    <xf numFmtId="164" fontId="21" fillId="4" borderId="57" xfId="0" applyNumberFormat="1" applyFont="1" applyFill="1" applyBorder="1" applyAlignment="1"/>
    <xf numFmtId="166" fontId="38" fillId="3" borderId="52" xfId="0" applyNumberFormat="1" applyFont="1" applyFill="1" applyBorder="1" applyAlignment="1"/>
    <xf numFmtId="164" fontId="19" fillId="4" borderId="56" xfId="0" applyNumberFormat="1" applyFont="1" applyFill="1" applyBorder="1" applyAlignment="1">
      <alignment horizontal="right"/>
    </xf>
    <xf numFmtId="166" fontId="21" fillId="4" borderId="54" xfId="0" applyNumberFormat="1" applyFont="1" applyFill="1" applyBorder="1" applyAlignment="1"/>
    <xf numFmtId="166" fontId="21" fillId="4" borderId="52" xfId="0" applyNumberFormat="1" applyFont="1" applyFill="1" applyBorder="1" applyAlignment="1"/>
    <xf numFmtId="164" fontId="15" fillId="4" borderId="53" xfId="0" applyNumberFormat="1" applyFont="1" applyFill="1" applyBorder="1" applyAlignment="1">
      <alignment horizontal="right"/>
    </xf>
    <xf numFmtId="3" fontId="21" fillId="4" borderId="57" xfId="0" applyNumberFormat="1" applyFont="1" applyFill="1" applyBorder="1" applyAlignment="1"/>
    <xf numFmtId="3" fontId="38" fillId="3" borderId="57" xfId="0" applyNumberFormat="1" applyFont="1" applyFill="1" applyBorder="1" applyAlignment="1"/>
    <xf numFmtId="166" fontId="21" fillId="0" borderId="43" xfId="0" applyNumberFormat="1" applyFont="1" applyBorder="1" applyAlignment="1"/>
    <xf numFmtId="166" fontId="14" fillId="3" borderId="57" xfId="0" applyNumberFormat="1" applyFont="1" applyFill="1" applyBorder="1" applyAlignment="1"/>
    <xf numFmtId="166" fontId="21" fillId="0" borderId="60" xfId="0" applyNumberFormat="1" applyFont="1" applyBorder="1" applyAlignment="1"/>
    <xf numFmtId="164" fontId="15" fillId="4" borderId="52" xfId="0" applyNumberFormat="1" applyFont="1" applyFill="1" applyBorder="1" applyAlignment="1">
      <alignment horizontal="right"/>
    </xf>
    <xf numFmtId="165" fontId="17" fillId="4" borderId="53" xfId="0" applyNumberFormat="1" applyFont="1" applyFill="1" applyBorder="1" applyAlignment="1">
      <alignment horizontal="right"/>
    </xf>
    <xf numFmtId="3" fontId="22" fillId="4" borderId="57" xfId="0" applyNumberFormat="1" applyFont="1" applyFill="1" applyBorder="1" applyAlignment="1">
      <alignment horizontal="right"/>
    </xf>
    <xf numFmtId="166" fontId="21" fillId="4" borderId="55" xfId="0" applyNumberFormat="1" applyFont="1" applyFill="1" applyBorder="1" applyAlignment="1"/>
    <xf numFmtId="0" fontId="39" fillId="0" borderId="0" xfId="0" applyFont="1"/>
    <xf numFmtId="164" fontId="26" fillId="4" borderId="57" xfId="0" applyNumberFormat="1" applyFont="1" applyFill="1" applyBorder="1" applyAlignment="1"/>
    <xf numFmtId="164" fontId="23" fillId="4" borderId="57" xfId="0" applyNumberFormat="1" applyFont="1" applyFill="1" applyBorder="1" applyAlignment="1"/>
    <xf numFmtId="3" fontId="23" fillId="4" borderId="57" xfId="0" applyNumberFormat="1" applyFont="1" applyFill="1" applyBorder="1" applyAlignment="1"/>
    <xf numFmtId="166" fontId="21" fillId="4" borderId="57" xfId="0" applyNumberFormat="1" applyFont="1" applyFill="1" applyBorder="1" applyAlignment="1"/>
    <xf numFmtId="0" fontId="40" fillId="0" borderId="0" xfId="0" applyFont="1" applyFill="1" applyBorder="1" applyAlignment="1"/>
    <xf numFmtId="0" fontId="41" fillId="0" borderId="0" xfId="0" applyFont="1" applyFill="1"/>
    <xf numFmtId="0" fontId="42" fillId="0" borderId="0" xfId="0" applyFont="1" applyFill="1" applyBorder="1" applyAlignment="1">
      <alignment horizontal="center" vertical="center" wrapText="1"/>
    </xf>
    <xf numFmtId="165" fontId="43" fillId="0" borderId="0" xfId="0" applyNumberFormat="1" applyFont="1" applyFill="1" applyBorder="1" applyAlignment="1">
      <alignment horizontal="right"/>
    </xf>
    <xf numFmtId="0" fontId="37" fillId="0" borderId="0" xfId="0" applyFont="1" applyFill="1"/>
    <xf numFmtId="0" fontId="44" fillId="0" borderId="0" xfId="0" applyFont="1" applyFill="1"/>
    <xf numFmtId="0" fontId="45" fillId="0" borderId="0" xfId="0" applyFont="1" applyFill="1" applyBorder="1"/>
    <xf numFmtId="0" fontId="46" fillId="0" borderId="0" xfId="0" applyFont="1" applyFill="1" applyBorder="1" applyAlignment="1">
      <alignment horizontal="right"/>
    </xf>
    <xf numFmtId="0" fontId="46" fillId="0" borderId="0" xfId="0" applyFont="1" applyFill="1" applyBorder="1"/>
    <xf numFmtId="0" fontId="47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/>
    <xf numFmtId="2" fontId="41" fillId="0" borderId="0" xfId="0" applyNumberFormat="1" applyFont="1" applyFill="1" applyBorder="1" applyAlignment="1">
      <alignment horizontal="right"/>
    </xf>
    <xf numFmtId="0" fontId="46" fillId="0" borderId="0" xfId="0" applyFont="1" applyFill="1"/>
    <xf numFmtId="165" fontId="41" fillId="0" borderId="0" xfId="0" applyNumberFormat="1" applyFont="1" applyFill="1" applyBorder="1"/>
    <xf numFmtId="165" fontId="37" fillId="0" borderId="0" xfId="0" applyNumberFormat="1" applyFont="1" applyFill="1"/>
    <xf numFmtId="165" fontId="44" fillId="0" borderId="0" xfId="0" applyNumberFormat="1" applyFont="1" applyFill="1"/>
    <xf numFmtId="165" fontId="41" fillId="0" borderId="0" xfId="0" applyNumberFormat="1" applyFont="1" applyFill="1"/>
    <xf numFmtId="164" fontId="38" fillId="2" borderId="56" xfId="0" applyNumberFormat="1" applyFont="1" applyFill="1" applyBorder="1" applyAlignment="1"/>
    <xf numFmtId="0" fontId="4" fillId="4" borderId="0" xfId="0" applyFont="1" applyFill="1" applyBorder="1"/>
    <xf numFmtId="49" fontId="4" fillId="0" borderId="0" xfId="0" applyNumberFormat="1" applyFont="1" applyBorder="1" applyAlignment="1">
      <alignment horizontal="center" vertical="center" wrapText="1"/>
    </xf>
    <xf numFmtId="164" fontId="13" fillId="0" borderId="47" xfId="0" applyNumberFormat="1" applyFont="1" applyFill="1" applyBorder="1" applyAlignment="1"/>
    <xf numFmtId="164" fontId="20" fillId="0" borderId="56" xfId="0" applyNumberFormat="1" applyFont="1" applyFill="1" applyBorder="1" applyAlignment="1"/>
    <xf numFmtId="164" fontId="20" fillId="0" borderId="64" xfId="0" applyNumberFormat="1" applyFont="1" applyFill="1" applyBorder="1" applyAlignment="1"/>
    <xf numFmtId="0" fontId="15" fillId="0" borderId="52" xfId="0" applyFont="1" applyFill="1" applyBorder="1" applyAlignment="1">
      <alignment horizontal="right"/>
    </xf>
    <xf numFmtId="0" fontId="46" fillId="4" borderId="0" xfId="0" applyFont="1" applyFill="1"/>
    <xf numFmtId="1" fontId="46" fillId="4" borderId="0" xfId="0" applyNumberFormat="1" applyFont="1" applyFill="1"/>
    <xf numFmtId="9" fontId="21" fillId="4" borderId="57" xfId="0" applyNumberFormat="1" applyFont="1" applyFill="1" applyBorder="1" applyAlignment="1"/>
    <xf numFmtId="9" fontId="21" fillId="4" borderId="52" xfId="0" applyNumberFormat="1" applyFont="1" applyFill="1" applyBorder="1" applyAlignment="1"/>
    <xf numFmtId="164" fontId="48" fillId="0" borderId="42" xfId="0" applyNumberFormat="1" applyFont="1" applyFill="1" applyBorder="1" applyAlignment="1"/>
    <xf numFmtId="164" fontId="48" fillId="2" borderId="47" xfId="0" applyNumberFormat="1" applyFont="1" applyFill="1" applyBorder="1" applyAlignment="1"/>
    <xf numFmtId="164" fontId="26" fillId="0" borderId="51" xfId="0" applyNumberFormat="1" applyFont="1" applyBorder="1" applyAlignment="1"/>
    <xf numFmtId="164" fontId="26" fillId="2" borderId="56" xfId="0" applyNumberFormat="1" applyFont="1" applyFill="1" applyBorder="1" applyAlignment="1"/>
    <xf numFmtId="164" fontId="26" fillId="0" borderId="59" xfId="0" applyNumberFormat="1" applyFont="1" applyBorder="1" applyAlignment="1"/>
    <xf numFmtId="164" fontId="26" fillId="2" borderId="64" xfId="0" applyNumberFormat="1" applyFont="1" applyFill="1" applyBorder="1" applyAlignment="1"/>
    <xf numFmtId="49" fontId="9" fillId="0" borderId="34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6" fontId="14" fillId="0" borderId="43" xfId="0" applyNumberFormat="1" applyFont="1" applyFill="1" applyBorder="1" applyAlignment="1"/>
    <xf numFmtId="166" fontId="23" fillId="0" borderId="52" xfId="0" applyNumberFormat="1" applyFont="1" applyFill="1" applyBorder="1" applyAlignment="1"/>
    <xf numFmtId="166" fontId="23" fillId="0" borderId="60" xfId="0" applyNumberFormat="1" applyFont="1" applyFill="1" applyBorder="1" applyAlignment="1"/>
    <xf numFmtId="9" fontId="14" fillId="0" borderId="43" xfId="0" applyNumberFormat="1" applyFont="1" applyFill="1" applyBorder="1" applyAlignment="1"/>
    <xf numFmtId="166" fontId="21" fillId="0" borderId="52" xfId="0" applyNumberFormat="1" applyFont="1" applyFill="1" applyBorder="1" applyAlignment="1"/>
    <xf numFmtId="166" fontId="27" fillId="0" borderId="52" xfId="0" applyNumberFormat="1" applyFont="1" applyFill="1" applyBorder="1" applyAlignment="1"/>
    <xf numFmtId="166" fontId="21" fillId="0" borderId="60" xfId="0" applyNumberFormat="1" applyFont="1" applyFill="1" applyBorder="1" applyAlignment="1"/>
    <xf numFmtId="49" fontId="9" fillId="0" borderId="32" xfId="0" applyNumberFormat="1" applyFont="1" applyFill="1" applyBorder="1" applyAlignment="1">
      <alignment horizontal="center" vertical="center" wrapText="1"/>
    </xf>
    <xf numFmtId="166" fontId="14" fillId="0" borderId="46" xfId="0" applyNumberFormat="1" applyFont="1" applyFill="1" applyBorder="1" applyAlignment="1"/>
    <xf numFmtId="166" fontId="21" fillId="0" borderId="55" xfId="0" applyNumberFormat="1" applyFont="1" applyFill="1" applyBorder="1" applyAlignment="1"/>
    <xf numFmtId="166" fontId="21" fillId="0" borderId="63" xfId="0" applyNumberFormat="1" applyFont="1" applyFill="1" applyBorder="1" applyAlignment="1"/>
    <xf numFmtId="165" fontId="19" fillId="3" borderId="52" xfId="0" applyNumberFormat="1" applyFont="1" applyFill="1" applyBorder="1" applyAlignment="1">
      <alignment horizontal="right"/>
    </xf>
    <xf numFmtId="0" fontId="45" fillId="0" borderId="0" xfId="0" applyFont="1" applyFill="1"/>
    <xf numFmtId="0" fontId="13" fillId="3" borderId="70" xfId="0" applyFont="1" applyFill="1" applyBorder="1" applyAlignment="1">
      <alignment horizontal="left"/>
    </xf>
    <xf numFmtId="164" fontId="15" fillId="0" borderId="53" xfId="0" applyNumberFormat="1" applyFont="1" applyFill="1" applyBorder="1" applyAlignment="1">
      <alignment horizontal="right"/>
    </xf>
    <xf numFmtId="166" fontId="21" fillId="0" borderId="57" xfId="0" applyNumberFormat="1" applyFont="1" applyFill="1" applyBorder="1" applyAlignment="1"/>
    <xf numFmtId="3" fontId="23" fillId="0" borderId="57" xfId="0" applyNumberFormat="1" applyFont="1" applyFill="1" applyBorder="1" applyAlignment="1"/>
    <xf numFmtId="164" fontId="15" fillId="0" borderId="52" xfId="0" applyNumberFormat="1" applyFont="1" applyFill="1" applyBorder="1" applyAlignment="1">
      <alignment horizontal="right"/>
    </xf>
    <xf numFmtId="164" fontId="14" fillId="3" borderId="57" xfId="0" applyNumberFormat="1" applyFont="1" applyFill="1" applyBorder="1" applyAlignment="1"/>
    <xf numFmtId="166" fontId="21" fillId="0" borderId="54" xfId="0" applyNumberFormat="1" applyFont="1" applyFill="1" applyBorder="1" applyAlignment="1"/>
    <xf numFmtId="49" fontId="9" fillId="0" borderId="35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49" fontId="9" fillId="0" borderId="39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>
      <alignment horizontal="center" vertical="center" wrapText="1"/>
    </xf>
    <xf numFmtId="0" fontId="20" fillId="5" borderId="50" xfId="0" applyFont="1" applyFill="1" applyBorder="1" applyAlignment="1"/>
    <xf numFmtId="164" fontId="21" fillId="5" borderId="51" xfId="0" applyNumberFormat="1" applyFont="1" applyFill="1" applyBorder="1" applyAlignment="1">
      <alignment horizontal="right"/>
    </xf>
    <xf numFmtId="165" fontId="15" fillId="5" borderId="52" xfId="0" applyNumberFormat="1" applyFont="1" applyFill="1" applyBorder="1" applyAlignment="1">
      <alignment horizontal="right"/>
    </xf>
    <xf numFmtId="164" fontId="22" fillId="5" borderId="51" xfId="0" applyNumberFormat="1" applyFont="1" applyFill="1" applyBorder="1" applyAlignment="1">
      <alignment horizontal="right"/>
    </xf>
    <xf numFmtId="165" fontId="17" fillId="5" borderId="52" xfId="0" applyNumberFormat="1" applyFont="1" applyFill="1" applyBorder="1" applyAlignment="1">
      <alignment horizontal="right"/>
    </xf>
    <xf numFmtId="164" fontId="26" fillId="5" borderId="51" xfId="0" applyNumberFormat="1" applyFont="1" applyFill="1" applyBorder="1" applyAlignment="1"/>
    <xf numFmtId="164" fontId="26" fillId="5" borderId="56" xfId="0" applyNumberFormat="1" applyFont="1" applyFill="1" applyBorder="1" applyAlignment="1"/>
    <xf numFmtId="164" fontId="20" fillId="5" borderId="56" xfId="0" applyNumberFormat="1" applyFont="1" applyFill="1" applyBorder="1" applyAlignment="1"/>
    <xf numFmtId="164" fontId="19" fillId="5" borderId="52" xfId="0" applyNumberFormat="1" applyFont="1" applyFill="1" applyBorder="1" applyAlignment="1">
      <alignment horizontal="right"/>
    </xf>
    <xf numFmtId="164" fontId="23" fillId="5" borderId="51" xfId="0" applyNumberFormat="1" applyFont="1" applyFill="1" applyBorder="1" applyAlignment="1"/>
    <xf numFmtId="164" fontId="19" fillId="5" borderId="56" xfId="0" applyNumberFormat="1" applyFont="1" applyFill="1" applyBorder="1" applyAlignment="1">
      <alignment horizontal="right"/>
    </xf>
    <xf numFmtId="166" fontId="21" fillId="5" borderId="54" xfId="0" applyNumberFormat="1" applyFont="1" applyFill="1" applyBorder="1" applyAlignment="1"/>
    <xf numFmtId="166" fontId="23" fillId="5" borderId="52" xfId="0" applyNumberFormat="1" applyFont="1" applyFill="1" applyBorder="1" applyAlignment="1"/>
    <xf numFmtId="3" fontId="23" fillId="5" borderId="51" xfId="0" applyNumberFormat="1" applyFont="1" applyFill="1" applyBorder="1" applyAlignment="1"/>
    <xf numFmtId="164" fontId="15" fillId="5" borderId="53" xfId="0" applyNumberFormat="1" applyFont="1" applyFill="1" applyBorder="1" applyAlignment="1">
      <alignment horizontal="right"/>
    </xf>
    <xf numFmtId="166" fontId="21" fillId="5" borderId="57" xfId="0" applyNumberFormat="1" applyFont="1" applyFill="1" applyBorder="1" applyAlignment="1"/>
    <xf numFmtId="166" fontId="21" fillId="5" borderId="52" xfId="0" applyNumberFormat="1" applyFont="1" applyFill="1" applyBorder="1" applyAlignment="1"/>
    <xf numFmtId="164" fontId="15" fillId="5" borderId="52" xfId="0" applyNumberFormat="1" applyFont="1" applyFill="1" applyBorder="1" applyAlignment="1">
      <alignment horizontal="right"/>
    </xf>
    <xf numFmtId="3" fontId="22" fillId="5" borderId="51" xfId="0" applyNumberFormat="1" applyFont="1" applyFill="1" applyBorder="1" applyAlignment="1">
      <alignment horizontal="right"/>
    </xf>
    <xf numFmtId="165" fontId="17" fillId="5" borderId="53" xfId="0" applyNumberFormat="1" applyFont="1" applyFill="1" applyBorder="1" applyAlignment="1">
      <alignment horizontal="right"/>
    </xf>
    <xf numFmtId="166" fontId="21" fillId="5" borderId="55" xfId="0" applyNumberFormat="1" applyFont="1" applyFill="1" applyBorder="1" applyAlignment="1"/>
    <xf numFmtId="0" fontId="20" fillId="5" borderId="70" xfId="0" applyFont="1" applyFill="1" applyBorder="1" applyAlignment="1"/>
    <xf numFmtId="164" fontId="21" fillId="5" borderId="57" xfId="0" applyNumberFormat="1" applyFont="1" applyFill="1" applyBorder="1" applyAlignment="1">
      <alignment horizontal="right"/>
    </xf>
    <xf numFmtId="164" fontId="22" fillId="5" borderId="57" xfId="0" applyNumberFormat="1" applyFont="1" applyFill="1" applyBorder="1" applyAlignment="1">
      <alignment horizontal="right"/>
    </xf>
    <xf numFmtId="164" fontId="23" fillId="5" borderId="57" xfId="0" applyNumberFormat="1" applyFont="1" applyFill="1" applyBorder="1" applyAlignment="1"/>
    <xf numFmtId="164" fontId="23" fillId="5" borderId="56" xfId="0" applyNumberFormat="1" applyFont="1" applyFill="1" applyBorder="1" applyAlignment="1"/>
    <xf numFmtId="164" fontId="24" fillId="5" borderId="56" xfId="0" applyNumberFormat="1" applyFont="1" applyFill="1" applyBorder="1" applyAlignment="1"/>
    <xf numFmtId="3" fontId="23" fillId="5" borderId="57" xfId="0" applyNumberFormat="1" applyFont="1" applyFill="1" applyBorder="1" applyAlignment="1"/>
    <xf numFmtId="3" fontId="22" fillId="5" borderId="57" xfId="0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36" fillId="4" borderId="3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36" fillId="0" borderId="67" xfId="0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 wrapText="1"/>
    </xf>
    <xf numFmtId="0" fontId="36" fillId="0" borderId="3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36" fillId="4" borderId="67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36" fillId="4" borderId="3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9" fillId="5" borderId="0" xfId="0" applyFont="1" applyFill="1" applyBorder="1" applyAlignment="1"/>
    <xf numFmtId="0" fontId="1" fillId="5" borderId="0" xfId="0" applyFont="1" applyFill="1"/>
    <xf numFmtId="0" fontId="0" fillId="5" borderId="0" xfId="0" applyFont="1" applyFill="1"/>
    <xf numFmtId="0" fontId="31" fillId="5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"/>
  <sheetViews>
    <sheetView view="pageBreakPreview" topLeftCell="B1" zoomScaleNormal="90" zoomScaleSheetLayoutView="100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B31" sqref="B31:AH31"/>
    </sheetView>
  </sheetViews>
  <sheetFormatPr defaultRowHeight="12.75" x14ac:dyDescent="0.2"/>
  <cols>
    <col min="1" max="1" width="3" style="1" hidden="1" customWidth="1"/>
    <col min="2" max="2" width="32.5703125" style="1" customWidth="1"/>
    <col min="3" max="6" width="14.5703125" style="3" customWidth="1"/>
    <col min="7" max="14" width="14.5703125" style="1" customWidth="1"/>
    <col min="15" max="15" width="10.5703125" style="1" customWidth="1"/>
    <col min="16" max="16" width="13" style="1" hidden="1" customWidth="1"/>
    <col min="17" max="17" width="10.42578125" style="1" customWidth="1"/>
    <col min="18" max="18" width="10" style="1" customWidth="1"/>
    <col min="19" max="19" width="10.7109375" style="1" customWidth="1"/>
    <col min="20" max="20" width="10" style="1" customWidth="1"/>
    <col min="21" max="21" width="10.7109375" style="1" customWidth="1"/>
    <col min="22" max="22" width="10.42578125" style="1" customWidth="1"/>
    <col min="23" max="23" width="8.140625" style="1" customWidth="1"/>
    <col min="24" max="24" width="8" style="1" customWidth="1"/>
    <col min="25" max="25" width="8.5703125" style="1" customWidth="1"/>
    <col min="26" max="26" width="9" style="1" customWidth="1"/>
    <col min="27" max="28" width="8.5703125" style="1" customWidth="1"/>
    <col min="29" max="29" width="10.85546875" style="1" customWidth="1"/>
    <col min="30" max="30" width="9" style="1" customWidth="1"/>
    <col min="31" max="31" width="10.28515625" style="1" customWidth="1"/>
    <col min="32" max="32" width="8.28515625" style="1" customWidth="1"/>
    <col min="33" max="34" width="7.28515625" style="1" customWidth="1"/>
    <col min="35" max="35" width="10.42578125" style="1" customWidth="1"/>
    <col min="36" max="36" width="9.7109375" style="1" customWidth="1"/>
    <col min="37" max="37" width="10.140625" style="1" customWidth="1"/>
    <col min="38" max="38" width="9.42578125" style="1" customWidth="1"/>
    <col min="39" max="39" width="9.28515625" style="1" customWidth="1"/>
    <col min="40" max="40" width="8.7109375" style="1" customWidth="1"/>
    <col min="41" max="41" width="7.7109375" style="1" customWidth="1"/>
    <col min="42" max="42" width="7.28515625" style="1" customWidth="1"/>
    <col min="43" max="43" width="10.5703125" style="1" customWidth="1"/>
    <col min="44" max="44" width="0" style="1" hidden="1" customWidth="1"/>
    <col min="45" max="45" width="9.85546875" style="1" customWidth="1"/>
    <col min="46" max="46" width="9.28515625" style="1" customWidth="1"/>
    <col min="47" max="47" width="11.140625" style="1" customWidth="1"/>
    <col min="48" max="48" width="10" style="1" customWidth="1"/>
    <col min="49" max="49" width="10.5703125" style="1" customWidth="1"/>
    <col min="50" max="50" width="9.7109375" style="1" customWidth="1"/>
    <col min="51" max="52" width="9" style="1" customWidth="1"/>
    <col min="53" max="53" width="8.5703125" style="1" customWidth="1"/>
    <col min="54" max="56" width="9" style="1" customWidth="1"/>
    <col min="57" max="57" width="9.5703125" style="1" customWidth="1"/>
    <col min="58" max="58" width="9.42578125" style="1" customWidth="1"/>
    <col min="59" max="278" width="9.140625" style="1"/>
    <col min="279" max="279" width="0" style="1" hidden="1" customWidth="1"/>
    <col min="280" max="280" width="25.7109375" style="1" customWidth="1"/>
    <col min="281" max="281" width="10.42578125" style="1" customWidth="1"/>
    <col min="282" max="282" width="9.7109375" style="1" customWidth="1"/>
    <col min="283" max="283" width="10.28515625" style="1" customWidth="1"/>
    <col min="284" max="284" width="9.7109375" style="1" customWidth="1"/>
    <col min="285" max="285" width="10.28515625" style="1" customWidth="1"/>
    <col min="286" max="286" width="9.7109375" style="1" customWidth="1"/>
    <col min="287" max="287" width="10.140625" style="1" customWidth="1"/>
    <col min="288" max="288" width="9.7109375" style="1" customWidth="1"/>
    <col min="289" max="289" width="10.42578125" style="1" customWidth="1"/>
    <col min="290" max="290" width="9.28515625" style="1" customWidth="1"/>
    <col min="291" max="291" width="10.42578125" style="1" customWidth="1"/>
    <col min="292" max="292" width="9.7109375" style="1" customWidth="1"/>
    <col min="293" max="293" width="10.140625" style="1" customWidth="1"/>
    <col min="294" max="294" width="9.42578125" style="1" customWidth="1"/>
    <col min="295" max="295" width="9.28515625" style="1" customWidth="1"/>
    <col min="296" max="296" width="8.7109375" style="1" customWidth="1"/>
    <col min="297" max="297" width="7.7109375" style="1" customWidth="1"/>
    <col min="298" max="298" width="7.28515625" style="1" customWidth="1"/>
    <col min="299" max="299" width="10.5703125" style="1" customWidth="1"/>
    <col min="300" max="300" width="0" style="1" hidden="1" customWidth="1"/>
    <col min="301" max="301" width="9.85546875" style="1" customWidth="1"/>
    <col min="302" max="302" width="9.28515625" style="1" customWidth="1"/>
    <col min="303" max="303" width="11.140625" style="1" customWidth="1"/>
    <col min="304" max="304" width="10" style="1" customWidth="1"/>
    <col min="305" max="305" width="10.5703125" style="1" customWidth="1"/>
    <col min="306" max="306" width="9.7109375" style="1" customWidth="1"/>
    <col min="307" max="308" width="9" style="1" customWidth="1"/>
    <col min="309" max="309" width="8.5703125" style="1" customWidth="1"/>
    <col min="310" max="312" width="9" style="1" customWidth="1"/>
    <col min="313" max="313" width="9.5703125" style="1" customWidth="1"/>
    <col min="314" max="314" width="9.42578125" style="1" customWidth="1"/>
    <col min="315" max="534" width="9.140625" style="1"/>
    <col min="535" max="535" width="0" style="1" hidden="1" customWidth="1"/>
    <col min="536" max="536" width="25.7109375" style="1" customWidth="1"/>
    <col min="537" max="537" width="10.42578125" style="1" customWidth="1"/>
    <col min="538" max="538" width="9.7109375" style="1" customWidth="1"/>
    <col min="539" max="539" width="10.28515625" style="1" customWidth="1"/>
    <col min="540" max="540" width="9.7109375" style="1" customWidth="1"/>
    <col min="541" max="541" width="10.28515625" style="1" customWidth="1"/>
    <col min="542" max="542" width="9.7109375" style="1" customWidth="1"/>
    <col min="543" max="543" width="10.140625" style="1" customWidth="1"/>
    <col min="544" max="544" width="9.7109375" style="1" customWidth="1"/>
    <col min="545" max="545" width="10.42578125" style="1" customWidth="1"/>
    <col min="546" max="546" width="9.28515625" style="1" customWidth="1"/>
    <col min="547" max="547" width="10.42578125" style="1" customWidth="1"/>
    <col min="548" max="548" width="9.7109375" style="1" customWidth="1"/>
    <col min="549" max="549" width="10.140625" style="1" customWidth="1"/>
    <col min="550" max="550" width="9.42578125" style="1" customWidth="1"/>
    <col min="551" max="551" width="9.28515625" style="1" customWidth="1"/>
    <col min="552" max="552" width="8.7109375" style="1" customWidth="1"/>
    <col min="553" max="553" width="7.7109375" style="1" customWidth="1"/>
    <col min="554" max="554" width="7.28515625" style="1" customWidth="1"/>
    <col min="555" max="555" width="10.5703125" style="1" customWidth="1"/>
    <col min="556" max="556" width="0" style="1" hidden="1" customWidth="1"/>
    <col min="557" max="557" width="9.85546875" style="1" customWidth="1"/>
    <col min="558" max="558" width="9.28515625" style="1" customWidth="1"/>
    <col min="559" max="559" width="11.140625" style="1" customWidth="1"/>
    <col min="560" max="560" width="10" style="1" customWidth="1"/>
    <col min="561" max="561" width="10.5703125" style="1" customWidth="1"/>
    <col min="562" max="562" width="9.7109375" style="1" customWidth="1"/>
    <col min="563" max="564" width="9" style="1" customWidth="1"/>
    <col min="565" max="565" width="8.5703125" style="1" customWidth="1"/>
    <col min="566" max="568" width="9" style="1" customWidth="1"/>
    <col min="569" max="569" width="9.5703125" style="1" customWidth="1"/>
    <col min="570" max="570" width="9.42578125" style="1" customWidth="1"/>
    <col min="571" max="790" width="9.140625" style="1"/>
    <col min="791" max="791" width="0" style="1" hidden="1" customWidth="1"/>
    <col min="792" max="792" width="25.7109375" style="1" customWidth="1"/>
    <col min="793" max="793" width="10.42578125" style="1" customWidth="1"/>
    <col min="794" max="794" width="9.7109375" style="1" customWidth="1"/>
    <col min="795" max="795" width="10.28515625" style="1" customWidth="1"/>
    <col min="796" max="796" width="9.7109375" style="1" customWidth="1"/>
    <col min="797" max="797" width="10.28515625" style="1" customWidth="1"/>
    <col min="798" max="798" width="9.7109375" style="1" customWidth="1"/>
    <col min="799" max="799" width="10.140625" style="1" customWidth="1"/>
    <col min="800" max="800" width="9.7109375" style="1" customWidth="1"/>
    <col min="801" max="801" width="10.42578125" style="1" customWidth="1"/>
    <col min="802" max="802" width="9.28515625" style="1" customWidth="1"/>
    <col min="803" max="803" width="10.42578125" style="1" customWidth="1"/>
    <col min="804" max="804" width="9.7109375" style="1" customWidth="1"/>
    <col min="805" max="805" width="10.140625" style="1" customWidth="1"/>
    <col min="806" max="806" width="9.42578125" style="1" customWidth="1"/>
    <col min="807" max="807" width="9.28515625" style="1" customWidth="1"/>
    <col min="808" max="808" width="8.7109375" style="1" customWidth="1"/>
    <col min="809" max="809" width="7.7109375" style="1" customWidth="1"/>
    <col min="810" max="810" width="7.28515625" style="1" customWidth="1"/>
    <col min="811" max="811" width="10.5703125" style="1" customWidth="1"/>
    <col min="812" max="812" width="0" style="1" hidden="1" customWidth="1"/>
    <col min="813" max="813" width="9.85546875" style="1" customWidth="1"/>
    <col min="814" max="814" width="9.28515625" style="1" customWidth="1"/>
    <col min="815" max="815" width="11.140625" style="1" customWidth="1"/>
    <col min="816" max="816" width="10" style="1" customWidth="1"/>
    <col min="817" max="817" width="10.5703125" style="1" customWidth="1"/>
    <col min="818" max="818" width="9.7109375" style="1" customWidth="1"/>
    <col min="819" max="820" width="9" style="1" customWidth="1"/>
    <col min="821" max="821" width="8.5703125" style="1" customWidth="1"/>
    <col min="822" max="824" width="9" style="1" customWidth="1"/>
    <col min="825" max="825" width="9.5703125" style="1" customWidth="1"/>
    <col min="826" max="826" width="9.42578125" style="1" customWidth="1"/>
    <col min="827" max="1046" width="9.140625" style="1"/>
    <col min="1047" max="1047" width="0" style="1" hidden="1" customWidth="1"/>
    <col min="1048" max="1048" width="25.7109375" style="1" customWidth="1"/>
    <col min="1049" max="1049" width="10.42578125" style="1" customWidth="1"/>
    <col min="1050" max="1050" width="9.7109375" style="1" customWidth="1"/>
    <col min="1051" max="1051" width="10.28515625" style="1" customWidth="1"/>
    <col min="1052" max="1052" width="9.7109375" style="1" customWidth="1"/>
    <col min="1053" max="1053" width="10.28515625" style="1" customWidth="1"/>
    <col min="1054" max="1054" width="9.7109375" style="1" customWidth="1"/>
    <col min="1055" max="1055" width="10.140625" style="1" customWidth="1"/>
    <col min="1056" max="1056" width="9.7109375" style="1" customWidth="1"/>
    <col min="1057" max="1057" width="10.42578125" style="1" customWidth="1"/>
    <col min="1058" max="1058" width="9.28515625" style="1" customWidth="1"/>
    <col min="1059" max="1059" width="10.42578125" style="1" customWidth="1"/>
    <col min="1060" max="1060" width="9.7109375" style="1" customWidth="1"/>
    <col min="1061" max="1061" width="10.140625" style="1" customWidth="1"/>
    <col min="1062" max="1062" width="9.42578125" style="1" customWidth="1"/>
    <col min="1063" max="1063" width="9.28515625" style="1" customWidth="1"/>
    <col min="1064" max="1064" width="8.7109375" style="1" customWidth="1"/>
    <col min="1065" max="1065" width="7.7109375" style="1" customWidth="1"/>
    <col min="1066" max="1066" width="7.28515625" style="1" customWidth="1"/>
    <col min="1067" max="1067" width="10.5703125" style="1" customWidth="1"/>
    <col min="1068" max="1068" width="0" style="1" hidden="1" customWidth="1"/>
    <col min="1069" max="1069" width="9.85546875" style="1" customWidth="1"/>
    <col min="1070" max="1070" width="9.28515625" style="1" customWidth="1"/>
    <col min="1071" max="1071" width="11.140625" style="1" customWidth="1"/>
    <col min="1072" max="1072" width="10" style="1" customWidth="1"/>
    <col min="1073" max="1073" width="10.5703125" style="1" customWidth="1"/>
    <col min="1074" max="1074" width="9.7109375" style="1" customWidth="1"/>
    <col min="1075" max="1076" width="9" style="1" customWidth="1"/>
    <col min="1077" max="1077" width="8.5703125" style="1" customWidth="1"/>
    <col min="1078" max="1080" width="9" style="1" customWidth="1"/>
    <col min="1081" max="1081" width="9.5703125" style="1" customWidth="1"/>
    <col min="1082" max="1082" width="9.42578125" style="1" customWidth="1"/>
    <col min="1083" max="1302" width="9.140625" style="1"/>
    <col min="1303" max="1303" width="0" style="1" hidden="1" customWidth="1"/>
    <col min="1304" max="1304" width="25.7109375" style="1" customWidth="1"/>
    <col min="1305" max="1305" width="10.42578125" style="1" customWidth="1"/>
    <col min="1306" max="1306" width="9.7109375" style="1" customWidth="1"/>
    <col min="1307" max="1307" width="10.28515625" style="1" customWidth="1"/>
    <col min="1308" max="1308" width="9.7109375" style="1" customWidth="1"/>
    <col min="1309" max="1309" width="10.28515625" style="1" customWidth="1"/>
    <col min="1310" max="1310" width="9.7109375" style="1" customWidth="1"/>
    <col min="1311" max="1311" width="10.140625" style="1" customWidth="1"/>
    <col min="1312" max="1312" width="9.7109375" style="1" customWidth="1"/>
    <col min="1313" max="1313" width="10.42578125" style="1" customWidth="1"/>
    <col min="1314" max="1314" width="9.28515625" style="1" customWidth="1"/>
    <col min="1315" max="1315" width="10.42578125" style="1" customWidth="1"/>
    <col min="1316" max="1316" width="9.7109375" style="1" customWidth="1"/>
    <col min="1317" max="1317" width="10.140625" style="1" customWidth="1"/>
    <col min="1318" max="1318" width="9.42578125" style="1" customWidth="1"/>
    <col min="1319" max="1319" width="9.28515625" style="1" customWidth="1"/>
    <col min="1320" max="1320" width="8.7109375" style="1" customWidth="1"/>
    <col min="1321" max="1321" width="7.7109375" style="1" customWidth="1"/>
    <col min="1322" max="1322" width="7.28515625" style="1" customWidth="1"/>
    <col min="1323" max="1323" width="10.5703125" style="1" customWidth="1"/>
    <col min="1324" max="1324" width="0" style="1" hidden="1" customWidth="1"/>
    <col min="1325" max="1325" width="9.85546875" style="1" customWidth="1"/>
    <col min="1326" max="1326" width="9.28515625" style="1" customWidth="1"/>
    <col min="1327" max="1327" width="11.140625" style="1" customWidth="1"/>
    <col min="1328" max="1328" width="10" style="1" customWidth="1"/>
    <col min="1329" max="1329" width="10.5703125" style="1" customWidth="1"/>
    <col min="1330" max="1330" width="9.7109375" style="1" customWidth="1"/>
    <col min="1331" max="1332" width="9" style="1" customWidth="1"/>
    <col min="1333" max="1333" width="8.5703125" style="1" customWidth="1"/>
    <col min="1334" max="1336" width="9" style="1" customWidth="1"/>
    <col min="1337" max="1337" width="9.5703125" style="1" customWidth="1"/>
    <col min="1338" max="1338" width="9.42578125" style="1" customWidth="1"/>
    <col min="1339" max="1558" width="9.140625" style="1"/>
    <col min="1559" max="1559" width="0" style="1" hidden="1" customWidth="1"/>
    <col min="1560" max="1560" width="25.7109375" style="1" customWidth="1"/>
    <col min="1561" max="1561" width="10.42578125" style="1" customWidth="1"/>
    <col min="1562" max="1562" width="9.7109375" style="1" customWidth="1"/>
    <col min="1563" max="1563" width="10.28515625" style="1" customWidth="1"/>
    <col min="1564" max="1564" width="9.7109375" style="1" customWidth="1"/>
    <col min="1565" max="1565" width="10.28515625" style="1" customWidth="1"/>
    <col min="1566" max="1566" width="9.7109375" style="1" customWidth="1"/>
    <col min="1567" max="1567" width="10.140625" style="1" customWidth="1"/>
    <col min="1568" max="1568" width="9.7109375" style="1" customWidth="1"/>
    <col min="1569" max="1569" width="10.42578125" style="1" customWidth="1"/>
    <col min="1570" max="1570" width="9.28515625" style="1" customWidth="1"/>
    <col min="1571" max="1571" width="10.42578125" style="1" customWidth="1"/>
    <col min="1572" max="1572" width="9.7109375" style="1" customWidth="1"/>
    <col min="1573" max="1573" width="10.140625" style="1" customWidth="1"/>
    <col min="1574" max="1574" width="9.42578125" style="1" customWidth="1"/>
    <col min="1575" max="1575" width="9.28515625" style="1" customWidth="1"/>
    <col min="1576" max="1576" width="8.7109375" style="1" customWidth="1"/>
    <col min="1577" max="1577" width="7.7109375" style="1" customWidth="1"/>
    <col min="1578" max="1578" width="7.28515625" style="1" customWidth="1"/>
    <col min="1579" max="1579" width="10.5703125" style="1" customWidth="1"/>
    <col min="1580" max="1580" width="0" style="1" hidden="1" customWidth="1"/>
    <col min="1581" max="1581" width="9.85546875" style="1" customWidth="1"/>
    <col min="1582" max="1582" width="9.28515625" style="1" customWidth="1"/>
    <col min="1583" max="1583" width="11.140625" style="1" customWidth="1"/>
    <col min="1584" max="1584" width="10" style="1" customWidth="1"/>
    <col min="1585" max="1585" width="10.5703125" style="1" customWidth="1"/>
    <col min="1586" max="1586" width="9.7109375" style="1" customWidth="1"/>
    <col min="1587" max="1588" width="9" style="1" customWidth="1"/>
    <col min="1589" max="1589" width="8.5703125" style="1" customWidth="1"/>
    <col min="1590" max="1592" width="9" style="1" customWidth="1"/>
    <col min="1593" max="1593" width="9.5703125" style="1" customWidth="1"/>
    <col min="1594" max="1594" width="9.42578125" style="1" customWidth="1"/>
    <col min="1595" max="1814" width="9.140625" style="1"/>
    <col min="1815" max="1815" width="0" style="1" hidden="1" customWidth="1"/>
    <col min="1816" max="1816" width="25.7109375" style="1" customWidth="1"/>
    <col min="1817" max="1817" width="10.42578125" style="1" customWidth="1"/>
    <col min="1818" max="1818" width="9.7109375" style="1" customWidth="1"/>
    <col min="1819" max="1819" width="10.28515625" style="1" customWidth="1"/>
    <col min="1820" max="1820" width="9.7109375" style="1" customWidth="1"/>
    <col min="1821" max="1821" width="10.28515625" style="1" customWidth="1"/>
    <col min="1822" max="1822" width="9.7109375" style="1" customWidth="1"/>
    <col min="1823" max="1823" width="10.140625" style="1" customWidth="1"/>
    <col min="1824" max="1824" width="9.7109375" style="1" customWidth="1"/>
    <col min="1825" max="1825" width="10.42578125" style="1" customWidth="1"/>
    <col min="1826" max="1826" width="9.28515625" style="1" customWidth="1"/>
    <col min="1827" max="1827" width="10.42578125" style="1" customWidth="1"/>
    <col min="1828" max="1828" width="9.7109375" style="1" customWidth="1"/>
    <col min="1829" max="1829" width="10.140625" style="1" customWidth="1"/>
    <col min="1830" max="1830" width="9.42578125" style="1" customWidth="1"/>
    <col min="1831" max="1831" width="9.28515625" style="1" customWidth="1"/>
    <col min="1832" max="1832" width="8.7109375" style="1" customWidth="1"/>
    <col min="1833" max="1833" width="7.7109375" style="1" customWidth="1"/>
    <col min="1834" max="1834" width="7.28515625" style="1" customWidth="1"/>
    <col min="1835" max="1835" width="10.5703125" style="1" customWidth="1"/>
    <col min="1836" max="1836" width="0" style="1" hidden="1" customWidth="1"/>
    <col min="1837" max="1837" width="9.85546875" style="1" customWidth="1"/>
    <col min="1838" max="1838" width="9.28515625" style="1" customWidth="1"/>
    <col min="1839" max="1839" width="11.140625" style="1" customWidth="1"/>
    <col min="1840" max="1840" width="10" style="1" customWidth="1"/>
    <col min="1841" max="1841" width="10.5703125" style="1" customWidth="1"/>
    <col min="1842" max="1842" width="9.7109375" style="1" customWidth="1"/>
    <col min="1843" max="1844" width="9" style="1" customWidth="1"/>
    <col min="1845" max="1845" width="8.5703125" style="1" customWidth="1"/>
    <col min="1846" max="1848" width="9" style="1" customWidth="1"/>
    <col min="1849" max="1849" width="9.5703125" style="1" customWidth="1"/>
    <col min="1850" max="1850" width="9.42578125" style="1" customWidth="1"/>
    <col min="1851" max="2070" width="9.140625" style="1"/>
    <col min="2071" max="2071" width="0" style="1" hidden="1" customWidth="1"/>
    <col min="2072" max="2072" width="25.7109375" style="1" customWidth="1"/>
    <col min="2073" max="2073" width="10.42578125" style="1" customWidth="1"/>
    <col min="2074" max="2074" width="9.7109375" style="1" customWidth="1"/>
    <col min="2075" max="2075" width="10.28515625" style="1" customWidth="1"/>
    <col min="2076" max="2076" width="9.7109375" style="1" customWidth="1"/>
    <col min="2077" max="2077" width="10.28515625" style="1" customWidth="1"/>
    <col min="2078" max="2078" width="9.7109375" style="1" customWidth="1"/>
    <col min="2079" max="2079" width="10.140625" style="1" customWidth="1"/>
    <col min="2080" max="2080" width="9.7109375" style="1" customWidth="1"/>
    <col min="2081" max="2081" width="10.42578125" style="1" customWidth="1"/>
    <col min="2082" max="2082" width="9.28515625" style="1" customWidth="1"/>
    <col min="2083" max="2083" width="10.42578125" style="1" customWidth="1"/>
    <col min="2084" max="2084" width="9.7109375" style="1" customWidth="1"/>
    <col min="2085" max="2085" width="10.140625" style="1" customWidth="1"/>
    <col min="2086" max="2086" width="9.42578125" style="1" customWidth="1"/>
    <col min="2087" max="2087" width="9.28515625" style="1" customWidth="1"/>
    <col min="2088" max="2088" width="8.7109375" style="1" customWidth="1"/>
    <col min="2089" max="2089" width="7.7109375" style="1" customWidth="1"/>
    <col min="2090" max="2090" width="7.28515625" style="1" customWidth="1"/>
    <col min="2091" max="2091" width="10.5703125" style="1" customWidth="1"/>
    <col min="2092" max="2092" width="0" style="1" hidden="1" customWidth="1"/>
    <col min="2093" max="2093" width="9.85546875" style="1" customWidth="1"/>
    <col min="2094" max="2094" width="9.28515625" style="1" customWidth="1"/>
    <col min="2095" max="2095" width="11.140625" style="1" customWidth="1"/>
    <col min="2096" max="2096" width="10" style="1" customWidth="1"/>
    <col min="2097" max="2097" width="10.5703125" style="1" customWidth="1"/>
    <col min="2098" max="2098" width="9.7109375" style="1" customWidth="1"/>
    <col min="2099" max="2100" width="9" style="1" customWidth="1"/>
    <col min="2101" max="2101" width="8.5703125" style="1" customWidth="1"/>
    <col min="2102" max="2104" width="9" style="1" customWidth="1"/>
    <col min="2105" max="2105" width="9.5703125" style="1" customWidth="1"/>
    <col min="2106" max="2106" width="9.42578125" style="1" customWidth="1"/>
    <col min="2107" max="2326" width="9.140625" style="1"/>
    <col min="2327" max="2327" width="0" style="1" hidden="1" customWidth="1"/>
    <col min="2328" max="2328" width="25.7109375" style="1" customWidth="1"/>
    <col min="2329" max="2329" width="10.42578125" style="1" customWidth="1"/>
    <col min="2330" max="2330" width="9.7109375" style="1" customWidth="1"/>
    <col min="2331" max="2331" width="10.28515625" style="1" customWidth="1"/>
    <col min="2332" max="2332" width="9.7109375" style="1" customWidth="1"/>
    <col min="2333" max="2333" width="10.28515625" style="1" customWidth="1"/>
    <col min="2334" max="2334" width="9.7109375" style="1" customWidth="1"/>
    <col min="2335" max="2335" width="10.140625" style="1" customWidth="1"/>
    <col min="2336" max="2336" width="9.7109375" style="1" customWidth="1"/>
    <col min="2337" max="2337" width="10.42578125" style="1" customWidth="1"/>
    <col min="2338" max="2338" width="9.28515625" style="1" customWidth="1"/>
    <col min="2339" max="2339" width="10.42578125" style="1" customWidth="1"/>
    <col min="2340" max="2340" width="9.7109375" style="1" customWidth="1"/>
    <col min="2341" max="2341" width="10.140625" style="1" customWidth="1"/>
    <col min="2342" max="2342" width="9.42578125" style="1" customWidth="1"/>
    <col min="2343" max="2343" width="9.28515625" style="1" customWidth="1"/>
    <col min="2344" max="2344" width="8.7109375" style="1" customWidth="1"/>
    <col min="2345" max="2345" width="7.7109375" style="1" customWidth="1"/>
    <col min="2346" max="2346" width="7.28515625" style="1" customWidth="1"/>
    <col min="2347" max="2347" width="10.5703125" style="1" customWidth="1"/>
    <col min="2348" max="2348" width="0" style="1" hidden="1" customWidth="1"/>
    <col min="2349" max="2349" width="9.85546875" style="1" customWidth="1"/>
    <col min="2350" max="2350" width="9.28515625" style="1" customWidth="1"/>
    <col min="2351" max="2351" width="11.140625" style="1" customWidth="1"/>
    <col min="2352" max="2352" width="10" style="1" customWidth="1"/>
    <col min="2353" max="2353" width="10.5703125" style="1" customWidth="1"/>
    <col min="2354" max="2354" width="9.7109375" style="1" customWidth="1"/>
    <col min="2355" max="2356" width="9" style="1" customWidth="1"/>
    <col min="2357" max="2357" width="8.5703125" style="1" customWidth="1"/>
    <col min="2358" max="2360" width="9" style="1" customWidth="1"/>
    <col min="2361" max="2361" width="9.5703125" style="1" customWidth="1"/>
    <col min="2362" max="2362" width="9.42578125" style="1" customWidth="1"/>
    <col min="2363" max="2582" width="9.140625" style="1"/>
    <col min="2583" max="2583" width="0" style="1" hidden="1" customWidth="1"/>
    <col min="2584" max="2584" width="25.7109375" style="1" customWidth="1"/>
    <col min="2585" max="2585" width="10.42578125" style="1" customWidth="1"/>
    <col min="2586" max="2586" width="9.7109375" style="1" customWidth="1"/>
    <col min="2587" max="2587" width="10.28515625" style="1" customWidth="1"/>
    <col min="2588" max="2588" width="9.7109375" style="1" customWidth="1"/>
    <col min="2589" max="2589" width="10.28515625" style="1" customWidth="1"/>
    <col min="2590" max="2590" width="9.7109375" style="1" customWidth="1"/>
    <col min="2591" max="2591" width="10.140625" style="1" customWidth="1"/>
    <col min="2592" max="2592" width="9.7109375" style="1" customWidth="1"/>
    <col min="2593" max="2593" width="10.42578125" style="1" customWidth="1"/>
    <col min="2594" max="2594" width="9.28515625" style="1" customWidth="1"/>
    <col min="2595" max="2595" width="10.42578125" style="1" customWidth="1"/>
    <col min="2596" max="2596" width="9.7109375" style="1" customWidth="1"/>
    <col min="2597" max="2597" width="10.140625" style="1" customWidth="1"/>
    <col min="2598" max="2598" width="9.42578125" style="1" customWidth="1"/>
    <col min="2599" max="2599" width="9.28515625" style="1" customWidth="1"/>
    <col min="2600" max="2600" width="8.7109375" style="1" customWidth="1"/>
    <col min="2601" max="2601" width="7.7109375" style="1" customWidth="1"/>
    <col min="2602" max="2602" width="7.28515625" style="1" customWidth="1"/>
    <col min="2603" max="2603" width="10.5703125" style="1" customWidth="1"/>
    <col min="2604" max="2604" width="0" style="1" hidden="1" customWidth="1"/>
    <col min="2605" max="2605" width="9.85546875" style="1" customWidth="1"/>
    <col min="2606" max="2606" width="9.28515625" style="1" customWidth="1"/>
    <col min="2607" max="2607" width="11.140625" style="1" customWidth="1"/>
    <col min="2608" max="2608" width="10" style="1" customWidth="1"/>
    <col min="2609" max="2609" width="10.5703125" style="1" customWidth="1"/>
    <col min="2610" max="2610" width="9.7109375" style="1" customWidth="1"/>
    <col min="2611" max="2612" width="9" style="1" customWidth="1"/>
    <col min="2613" max="2613" width="8.5703125" style="1" customWidth="1"/>
    <col min="2614" max="2616" width="9" style="1" customWidth="1"/>
    <col min="2617" max="2617" width="9.5703125" style="1" customWidth="1"/>
    <col min="2618" max="2618" width="9.42578125" style="1" customWidth="1"/>
    <col min="2619" max="2838" width="9.140625" style="1"/>
    <col min="2839" max="2839" width="0" style="1" hidden="1" customWidth="1"/>
    <col min="2840" max="2840" width="25.7109375" style="1" customWidth="1"/>
    <col min="2841" max="2841" width="10.42578125" style="1" customWidth="1"/>
    <col min="2842" max="2842" width="9.7109375" style="1" customWidth="1"/>
    <col min="2843" max="2843" width="10.28515625" style="1" customWidth="1"/>
    <col min="2844" max="2844" width="9.7109375" style="1" customWidth="1"/>
    <col min="2845" max="2845" width="10.28515625" style="1" customWidth="1"/>
    <col min="2846" max="2846" width="9.7109375" style="1" customWidth="1"/>
    <col min="2847" max="2847" width="10.140625" style="1" customWidth="1"/>
    <col min="2848" max="2848" width="9.7109375" style="1" customWidth="1"/>
    <col min="2849" max="2849" width="10.42578125" style="1" customWidth="1"/>
    <col min="2850" max="2850" width="9.28515625" style="1" customWidth="1"/>
    <col min="2851" max="2851" width="10.42578125" style="1" customWidth="1"/>
    <col min="2852" max="2852" width="9.7109375" style="1" customWidth="1"/>
    <col min="2853" max="2853" width="10.140625" style="1" customWidth="1"/>
    <col min="2854" max="2854" width="9.42578125" style="1" customWidth="1"/>
    <col min="2855" max="2855" width="9.28515625" style="1" customWidth="1"/>
    <col min="2856" max="2856" width="8.7109375" style="1" customWidth="1"/>
    <col min="2857" max="2857" width="7.7109375" style="1" customWidth="1"/>
    <col min="2858" max="2858" width="7.28515625" style="1" customWidth="1"/>
    <col min="2859" max="2859" width="10.5703125" style="1" customWidth="1"/>
    <col min="2860" max="2860" width="0" style="1" hidden="1" customWidth="1"/>
    <col min="2861" max="2861" width="9.85546875" style="1" customWidth="1"/>
    <col min="2862" max="2862" width="9.28515625" style="1" customWidth="1"/>
    <col min="2863" max="2863" width="11.140625" style="1" customWidth="1"/>
    <col min="2864" max="2864" width="10" style="1" customWidth="1"/>
    <col min="2865" max="2865" width="10.5703125" style="1" customWidth="1"/>
    <col min="2866" max="2866" width="9.7109375" style="1" customWidth="1"/>
    <col min="2867" max="2868" width="9" style="1" customWidth="1"/>
    <col min="2869" max="2869" width="8.5703125" style="1" customWidth="1"/>
    <col min="2870" max="2872" width="9" style="1" customWidth="1"/>
    <col min="2873" max="2873" width="9.5703125" style="1" customWidth="1"/>
    <col min="2874" max="2874" width="9.42578125" style="1" customWidth="1"/>
    <col min="2875" max="3094" width="9.140625" style="1"/>
    <col min="3095" max="3095" width="0" style="1" hidden="1" customWidth="1"/>
    <col min="3096" max="3096" width="25.7109375" style="1" customWidth="1"/>
    <col min="3097" max="3097" width="10.42578125" style="1" customWidth="1"/>
    <col min="3098" max="3098" width="9.7109375" style="1" customWidth="1"/>
    <col min="3099" max="3099" width="10.28515625" style="1" customWidth="1"/>
    <col min="3100" max="3100" width="9.7109375" style="1" customWidth="1"/>
    <col min="3101" max="3101" width="10.28515625" style="1" customWidth="1"/>
    <col min="3102" max="3102" width="9.7109375" style="1" customWidth="1"/>
    <col min="3103" max="3103" width="10.140625" style="1" customWidth="1"/>
    <col min="3104" max="3104" width="9.7109375" style="1" customWidth="1"/>
    <col min="3105" max="3105" width="10.42578125" style="1" customWidth="1"/>
    <col min="3106" max="3106" width="9.28515625" style="1" customWidth="1"/>
    <col min="3107" max="3107" width="10.42578125" style="1" customWidth="1"/>
    <col min="3108" max="3108" width="9.7109375" style="1" customWidth="1"/>
    <col min="3109" max="3109" width="10.140625" style="1" customWidth="1"/>
    <col min="3110" max="3110" width="9.42578125" style="1" customWidth="1"/>
    <col min="3111" max="3111" width="9.28515625" style="1" customWidth="1"/>
    <col min="3112" max="3112" width="8.7109375" style="1" customWidth="1"/>
    <col min="3113" max="3113" width="7.7109375" style="1" customWidth="1"/>
    <col min="3114" max="3114" width="7.28515625" style="1" customWidth="1"/>
    <col min="3115" max="3115" width="10.5703125" style="1" customWidth="1"/>
    <col min="3116" max="3116" width="0" style="1" hidden="1" customWidth="1"/>
    <col min="3117" max="3117" width="9.85546875" style="1" customWidth="1"/>
    <col min="3118" max="3118" width="9.28515625" style="1" customWidth="1"/>
    <col min="3119" max="3119" width="11.140625" style="1" customWidth="1"/>
    <col min="3120" max="3120" width="10" style="1" customWidth="1"/>
    <col min="3121" max="3121" width="10.5703125" style="1" customWidth="1"/>
    <col min="3122" max="3122" width="9.7109375" style="1" customWidth="1"/>
    <col min="3123" max="3124" width="9" style="1" customWidth="1"/>
    <col min="3125" max="3125" width="8.5703125" style="1" customWidth="1"/>
    <col min="3126" max="3128" width="9" style="1" customWidth="1"/>
    <col min="3129" max="3129" width="9.5703125" style="1" customWidth="1"/>
    <col min="3130" max="3130" width="9.42578125" style="1" customWidth="1"/>
    <col min="3131" max="3350" width="9.140625" style="1"/>
    <col min="3351" max="3351" width="0" style="1" hidden="1" customWidth="1"/>
    <col min="3352" max="3352" width="25.7109375" style="1" customWidth="1"/>
    <col min="3353" max="3353" width="10.42578125" style="1" customWidth="1"/>
    <col min="3354" max="3354" width="9.7109375" style="1" customWidth="1"/>
    <col min="3355" max="3355" width="10.28515625" style="1" customWidth="1"/>
    <col min="3356" max="3356" width="9.7109375" style="1" customWidth="1"/>
    <col min="3357" max="3357" width="10.28515625" style="1" customWidth="1"/>
    <col min="3358" max="3358" width="9.7109375" style="1" customWidth="1"/>
    <col min="3359" max="3359" width="10.140625" style="1" customWidth="1"/>
    <col min="3360" max="3360" width="9.7109375" style="1" customWidth="1"/>
    <col min="3361" max="3361" width="10.42578125" style="1" customWidth="1"/>
    <col min="3362" max="3362" width="9.28515625" style="1" customWidth="1"/>
    <col min="3363" max="3363" width="10.42578125" style="1" customWidth="1"/>
    <col min="3364" max="3364" width="9.7109375" style="1" customWidth="1"/>
    <col min="3365" max="3365" width="10.140625" style="1" customWidth="1"/>
    <col min="3366" max="3366" width="9.42578125" style="1" customWidth="1"/>
    <col min="3367" max="3367" width="9.28515625" style="1" customWidth="1"/>
    <col min="3368" max="3368" width="8.7109375" style="1" customWidth="1"/>
    <col min="3369" max="3369" width="7.7109375" style="1" customWidth="1"/>
    <col min="3370" max="3370" width="7.28515625" style="1" customWidth="1"/>
    <col min="3371" max="3371" width="10.5703125" style="1" customWidth="1"/>
    <col min="3372" max="3372" width="0" style="1" hidden="1" customWidth="1"/>
    <col min="3373" max="3373" width="9.85546875" style="1" customWidth="1"/>
    <col min="3374" max="3374" width="9.28515625" style="1" customWidth="1"/>
    <col min="3375" max="3375" width="11.140625" style="1" customWidth="1"/>
    <col min="3376" max="3376" width="10" style="1" customWidth="1"/>
    <col min="3377" max="3377" width="10.5703125" style="1" customWidth="1"/>
    <col min="3378" max="3378" width="9.7109375" style="1" customWidth="1"/>
    <col min="3379" max="3380" width="9" style="1" customWidth="1"/>
    <col min="3381" max="3381" width="8.5703125" style="1" customWidth="1"/>
    <col min="3382" max="3384" width="9" style="1" customWidth="1"/>
    <col min="3385" max="3385" width="9.5703125" style="1" customWidth="1"/>
    <col min="3386" max="3386" width="9.42578125" style="1" customWidth="1"/>
    <col min="3387" max="3606" width="9.140625" style="1"/>
    <col min="3607" max="3607" width="0" style="1" hidden="1" customWidth="1"/>
    <col min="3608" max="3608" width="25.7109375" style="1" customWidth="1"/>
    <col min="3609" max="3609" width="10.42578125" style="1" customWidth="1"/>
    <col min="3610" max="3610" width="9.7109375" style="1" customWidth="1"/>
    <col min="3611" max="3611" width="10.28515625" style="1" customWidth="1"/>
    <col min="3612" max="3612" width="9.7109375" style="1" customWidth="1"/>
    <col min="3613" max="3613" width="10.28515625" style="1" customWidth="1"/>
    <col min="3614" max="3614" width="9.7109375" style="1" customWidth="1"/>
    <col min="3615" max="3615" width="10.140625" style="1" customWidth="1"/>
    <col min="3616" max="3616" width="9.7109375" style="1" customWidth="1"/>
    <col min="3617" max="3617" width="10.42578125" style="1" customWidth="1"/>
    <col min="3618" max="3618" width="9.28515625" style="1" customWidth="1"/>
    <col min="3619" max="3619" width="10.42578125" style="1" customWidth="1"/>
    <col min="3620" max="3620" width="9.7109375" style="1" customWidth="1"/>
    <col min="3621" max="3621" width="10.140625" style="1" customWidth="1"/>
    <col min="3622" max="3622" width="9.42578125" style="1" customWidth="1"/>
    <col min="3623" max="3623" width="9.28515625" style="1" customWidth="1"/>
    <col min="3624" max="3624" width="8.7109375" style="1" customWidth="1"/>
    <col min="3625" max="3625" width="7.7109375" style="1" customWidth="1"/>
    <col min="3626" max="3626" width="7.28515625" style="1" customWidth="1"/>
    <col min="3627" max="3627" width="10.5703125" style="1" customWidth="1"/>
    <col min="3628" max="3628" width="0" style="1" hidden="1" customWidth="1"/>
    <col min="3629" max="3629" width="9.85546875" style="1" customWidth="1"/>
    <col min="3630" max="3630" width="9.28515625" style="1" customWidth="1"/>
    <col min="3631" max="3631" width="11.140625" style="1" customWidth="1"/>
    <col min="3632" max="3632" width="10" style="1" customWidth="1"/>
    <col min="3633" max="3633" width="10.5703125" style="1" customWidth="1"/>
    <col min="3634" max="3634" width="9.7109375" style="1" customWidth="1"/>
    <col min="3635" max="3636" width="9" style="1" customWidth="1"/>
    <col min="3637" max="3637" width="8.5703125" style="1" customWidth="1"/>
    <col min="3638" max="3640" width="9" style="1" customWidth="1"/>
    <col min="3641" max="3641" width="9.5703125" style="1" customWidth="1"/>
    <col min="3642" max="3642" width="9.42578125" style="1" customWidth="1"/>
    <col min="3643" max="3739" width="9.140625" style="1"/>
    <col min="3740" max="3740" width="0" style="1" hidden="1" customWidth="1"/>
    <col min="3741" max="3741" width="25.7109375" style="1" customWidth="1"/>
    <col min="3742" max="3742" width="10.42578125" style="1" customWidth="1"/>
    <col min="3743" max="3743" width="9.7109375" style="1" customWidth="1"/>
    <col min="3744" max="3744" width="10.28515625" style="1" customWidth="1"/>
    <col min="3745" max="3745" width="9.7109375" style="1" customWidth="1"/>
    <col min="3746" max="3746" width="10.28515625" style="1" customWidth="1"/>
    <col min="3747" max="3747" width="9.7109375" style="1" customWidth="1"/>
    <col min="3748" max="3748" width="10.140625" style="1" customWidth="1"/>
    <col min="3749" max="3749" width="9.7109375" style="1" customWidth="1"/>
    <col min="3750" max="3750" width="10.42578125" style="1" customWidth="1"/>
    <col min="3751" max="3751" width="9.28515625" style="1" customWidth="1"/>
    <col min="3752" max="3752" width="10.42578125" style="1" customWidth="1"/>
    <col min="3753" max="3753" width="9.7109375" style="1" customWidth="1"/>
    <col min="3754" max="3754" width="10.140625" style="1" customWidth="1"/>
    <col min="3755" max="3755" width="9.42578125" style="1" customWidth="1"/>
    <col min="3756" max="3756" width="9.28515625" style="1" customWidth="1"/>
    <col min="3757" max="3757" width="8.7109375" style="1" customWidth="1"/>
    <col min="3758" max="3758" width="7.7109375" style="1" customWidth="1"/>
    <col min="3759" max="3759" width="7.28515625" style="1" customWidth="1"/>
    <col min="3760" max="3760" width="10.5703125" style="1" customWidth="1"/>
    <col min="3761" max="3761" width="0" style="1" hidden="1" customWidth="1"/>
    <col min="3762" max="3762" width="9.85546875" style="1" customWidth="1"/>
    <col min="3763" max="3763" width="9.28515625" style="1" customWidth="1"/>
    <col min="3764" max="3764" width="11.140625" style="1" customWidth="1"/>
    <col min="3765" max="3765" width="10" style="1" customWidth="1"/>
    <col min="3766" max="3766" width="10.5703125" style="1" customWidth="1"/>
    <col min="3767" max="3767" width="9.7109375" style="1" customWidth="1"/>
    <col min="3768" max="3769" width="9" style="1" customWidth="1"/>
    <col min="3770" max="3770" width="8.5703125" style="1" customWidth="1"/>
    <col min="3771" max="3773" width="9" style="1" customWidth="1"/>
    <col min="3774" max="3774" width="9.5703125" style="1" customWidth="1"/>
    <col min="3775" max="3775" width="9.42578125" style="1" customWidth="1"/>
    <col min="3776" max="3995" width="9.140625" style="1"/>
    <col min="3996" max="3996" width="0" style="1" hidden="1" customWidth="1"/>
    <col min="3997" max="3997" width="25.7109375" style="1" customWidth="1"/>
    <col min="3998" max="3998" width="10.42578125" style="1" customWidth="1"/>
    <col min="3999" max="3999" width="9.7109375" style="1" customWidth="1"/>
    <col min="4000" max="4000" width="10.28515625" style="1" customWidth="1"/>
    <col min="4001" max="4001" width="9.7109375" style="1" customWidth="1"/>
    <col min="4002" max="4002" width="10.28515625" style="1" customWidth="1"/>
    <col min="4003" max="4003" width="9.7109375" style="1" customWidth="1"/>
    <col min="4004" max="4004" width="10.140625" style="1" customWidth="1"/>
    <col min="4005" max="4005" width="9.7109375" style="1" customWidth="1"/>
    <col min="4006" max="4006" width="10.42578125" style="1" customWidth="1"/>
    <col min="4007" max="4007" width="9.28515625" style="1" customWidth="1"/>
    <col min="4008" max="4008" width="10.42578125" style="1" customWidth="1"/>
    <col min="4009" max="4009" width="9.7109375" style="1" customWidth="1"/>
    <col min="4010" max="4010" width="10.140625" style="1" customWidth="1"/>
    <col min="4011" max="4011" width="9.42578125" style="1" customWidth="1"/>
    <col min="4012" max="4012" width="9.28515625" style="1" customWidth="1"/>
    <col min="4013" max="4013" width="8.7109375" style="1" customWidth="1"/>
    <col min="4014" max="4014" width="7.7109375" style="1" customWidth="1"/>
    <col min="4015" max="4015" width="7.28515625" style="1" customWidth="1"/>
    <col min="4016" max="4016" width="10.5703125" style="1" customWidth="1"/>
    <col min="4017" max="4017" width="0" style="1" hidden="1" customWidth="1"/>
    <col min="4018" max="4018" width="9.85546875" style="1" customWidth="1"/>
    <col min="4019" max="4019" width="9.28515625" style="1" customWidth="1"/>
    <col min="4020" max="4020" width="11.140625" style="1" customWidth="1"/>
    <col min="4021" max="4021" width="10" style="1" customWidth="1"/>
    <col min="4022" max="4022" width="10.5703125" style="1" customWidth="1"/>
    <col min="4023" max="4023" width="9.7109375" style="1" customWidth="1"/>
    <col min="4024" max="4025" width="9" style="1" customWidth="1"/>
    <col min="4026" max="4026" width="8.5703125" style="1" customWidth="1"/>
    <col min="4027" max="4029" width="9" style="1" customWidth="1"/>
    <col min="4030" max="4030" width="9.5703125" style="1" customWidth="1"/>
    <col min="4031" max="4031" width="9.42578125" style="1" customWidth="1"/>
    <col min="4032" max="4251" width="9.140625" style="1"/>
    <col min="4252" max="4252" width="0" style="1" hidden="1" customWidth="1"/>
    <col min="4253" max="4253" width="25.7109375" style="1" customWidth="1"/>
    <col min="4254" max="4254" width="10.42578125" style="1" customWidth="1"/>
    <col min="4255" max="4255" width="9.7109375" style="1" customWidth="1"/>
    <col min="4256" max="4256" width="10.28515625" style="1" customWidth="1"/>
    <col min="4257" max="4257" width="9.7109375" style="1" customWidth="1"/>
    <col min="4258" max="4258" width="10.28515625" style="1" customWidth="1"/>
    <col min="4259" max="4259" width="9.7109375" style="1" customWidth="1"/>
    <col min="4260" max="4260" width="10.140625" style="1" customWidth="1"/>
    <col min="4261" max="4261" width="9.7109375" style="1" customWidth="1"/>
    <col min="4262" max="4262" width="10.42578125" style="1" customWidth="1"/>
    <col min="4263" max="4263" width="9.28515625" style="1" customWidth="1"/>
    <col min="4264" max="4264" width="10.42578125" style="1" customWidth="1"/>
    <col min="4265" max="4265" width="9.7109375" style="1" customWidth="1"/>
    <col min="4266" max="4266" width="10.140625" style="1" customWidth="1"/>
    <col min="4267" max="4267" width="9.42578125" style="1" customWidth="1"/>
    <col min="4268" max="4268" width="9.28515625" style="1" customWidth="1"/>
    <col min="4269" max="4269" width="8.7109375" style="1" customWidth="1"/>
    <col min="4270" max="4270" width="7.7109375" style="1" customWidth="1"/>
    <col min="4271" max="4271" width="7.28515625" style="1" customWidth="1"/>
    <col min="4272" max="4272" width="10.5703125" style="1" customWidth="1"/>
    <col min="4273" max="4273" width="0" style="1" hidden="1" customWidth="1"/>
    <col min="4274" max="4274" width="9.85546875" style="1" customWidth="1"/>
    <col min="4275" max="4275" width="9.28515625" style="1" customWidth="1"/>
    <col min="4276" max="4276" width="11.140625" style="1" customWidth="1"/>
    <col min="4277" max="4277" width="10" style="1" customWidth="1"/>
    <col min="4278" max="4278" width="10.5703125" style="1" customWidth="1"/>
    <col min="4279" max="4279" width="9.7109375" style="1" customWidth="1"/>
    <col min="4280" max="4281" width="9" style="1" customWidth="1"/>
    <col min="4282" max="4282" width="8.5703125" style="1" customWidth="1"/>
    <col min="4283" max="4285" width="9" style="1" customWidth="1"/>
    <col min="4286" max="4286" width="9.5703125" style="1" customWidth="1"/>
    <col min="4287" max="4287" width="9.42578125" style="1" customWidth="1"/>
    <col min="4288" max="4507" width="9.140625" style="1"/>
    <col min="4508" max="4508" width="0" style="1" hidden="1" customWidth="1"/>
    <col min="4509" max="4509" width="25.7109375" style="1" customWidth="1"/>
    <col min="4510" max="4510" width="10.42578125" style="1" customWidth="1"/>
    <col min="4511" max="4511" width="9.7109375" style="1" customWidth="1"/>
    <col min="4512" max="4512" width="10.28515625" style="1" customWidth="1"/>
    <col min="4513" max="4513" width="9.7109375" style="1" customWidth="1"/>
    <col min="4514" max="4514" width="10.28515625" style="1" customWidth="1"/>
    <col min="4515" max="4515" width="9.7109375" style="1" customWidth="1"/>
    <col min="4516" max="4516" width="10.140625" style="1" customWidth="1"/>
    <col min="4517" max="4517" width="9.7109375" style="1" customWidth="1"/>
    <col min="4518" max="4518" width="10.42578125" style="1" customWidth="1"/>
    <col min="4519" max="4519" width="9.28515625" style="1" customWidth="1"/>
    <col min="4520" max="4520" width="10.42578125" style="1" customWidth="1"/>
    <col min="4521" max="4521" width="9.7109375" style="1" customWidth="1"/>
    <col min="4522" max="4522" width="10.140625" style="1" customWidth="1"/>
    <col min="4523" max="4523" width="9.42578125" style="1" customWidth="1"/>
    <col min="4524" max="4524" width="9.28515625" style="1" customWidth="1"/>
    <col min="4525" max="4525" width="8.7109375" style="1" customWidth="1"/>
    <col min="4526" max="4526" width="7.7109375" style="1" customWidth="1"/>
    <col min="4527" max="4527" width="7.28515625" style="1" customWidth="1"/>
    <col min="4528" max="4528" width="10.5703125" style="1" customWidth="1"/>
    <col min="4529" max="4529" width="0" style="1" hidden="1" customWidth="1"/>
    <col min="4530" max="4530" width="9.85546875" style="1" customWidth="1"/>
    <col min="4531" max="4531" width="9.28515625" style="1" customWidth="1"/>
    <col min="4532" max="4532" width="11.140625" style="1" customWidth="1"/>
    <col min="4533" max="4533" width="10" style="1" customWidth="1"/>
    <col min="4534" max="4534" width="10.5703125" style="1" customWidth="1"/>
    <col min="4535" max="4535" width="9.7109375" style="1" customWidth="1"/>
    <col min="4536" max="4537" width="9" style="1" customWidth="1"/>
    <col min="4538" max="4538" width="8.5703125" style="1" customWidth="1"/>
    <col min="4539" max="4541" width="9" style="1" customWidth="1"/>
    <col min="4542" max="4542" width="9.5703125" style="1" customWidth="1"/>
    <col min="4543" max="4543" width="9.42578125" style="1" customWidth="1"/>
    <col min="4544" max="4763" width="9.140625" style="1"/>
    <col min="4764" max="4764" width="0" style="1" hidden="1" customWidth="1"/>
    <col min="4765" max="4765" width="25.7109375" style="1" customWidth="1"/>
    <col min="4766" max="4766" width="10.42578125" style="1" customWidth="1"/>
    <col min="4767" max="4767" width="9.7109375" style="1" customWidth="1"/>
    <col min="4768" max="4768" width="10.28515625" style="1" customWidth="1"/>
    <col min="4769" max="4769" width="9.7109375" style="1" customWidth="1"/>
    <col min="4770" max="4770" width="10.28515625" style="1" customWidth="1"/>
    <col min="4771" max="4771" width="9.7109375" style="1" customWidth="1"/>
    <col min="4772" max="4772" width="10.140625" style="1" customWidth="1"/>
    <col min="4773" max="4773" width="9.7109375" style="1" customWidth="1"/>
    <col min="4774" max="4774" width="10.42578125" style="1" customWidth="1"/>
    <col min="4775" max="4775" width="9.28515625" style="1" customWidth="1"/>
    <col min="4776" max="4776" width="10.42578125" style="1" customWidth="1"/>
    <col min="4777" max="4777" width="9.7109375" style="1" customWidth="1"/>
    <col min="4778" max="4778" width="10.140625" style="1" customWidth="1"/>
    <col min="4779" max="4779" width="9.42578125" style="1" customWidth="1"/>
    <col min="4780" max="4780" width="9.28515625" style="1" customWidth="1"/>
    <col min="4781" max="4781" width="8.7109375" style="1" customWidth="1"/>
    <col min="4782" max="4782" width="7.7109375" style="1" customWidth="1"/>
    <col min="4783" max="4783" width="7.28515625" style="1" customWidth="1"/>
    <col min="4784" max="4784" width="10.5703125" style="1" customWidth="1"/>
    <col min="4785" max="4785" width="0" style="1" hidden="1" customWidth="1"/>
    <col min="4786" max="4786" width="9.85546875" style="1" customWidth="1"/>
    <col min="4787" max="4787" width="9.28515625" style="1" customWidth="1"/>
    <col min="4788" max="4788" width="11.140625" style="1" customWidth="1"/>
    <col min="4789" max="4789" width="10" style="1" customWidth="1"/>
    <col min="4790" max="4790" width="10.5703125" style="1" customWidth="1"/>
    <col min="4791" max="4791" width="9.7109375" style="1" customWidth="1"/>
    <col min="4792" max="4793" width="9" style="1" customWidth="1"/>
    <col min="4794" max="4794" width="8.5703125" style="1" customWidth="1"/>
    <col min="4795" max="4797" width="9" style="1" customWidth="1"/>
    <col min="4798" max="4798" width="9.5703125" style="1" customWidth="1"/>
    <col min="4799" max="4799" width="9.42578125" style="1" customWidth="1"/>
    <col min="4800" max="5019" width="9.140625" style="1"/>
    <col min="5020" max="5020" width="0" style="1" hidden="1" customWidth="1"/>
    <col min="5021" max="5021" width="25.7109375" style="1" customWidth="1"/>
    <col min="5022" max="5022" width="10.42578125" style="1" customWidth="1"/>
    <col min="5023" max="5023" width="9.7109375" style="1" customWidth="1"/>
    <col min="5024" max="5024" width="10.28515625" style="1" customWidth="1"/>
    <col min="5025" max="5025" width="9.7109375" style="1" customWidth="1"/>
    <col min="5026" max="5026" width="10.28515625" style="1" customWidth="1"/>
    <col min="5027" max="5027" width="9.7109375" style="1" customWidth="1"/>
    <col min="5028" max="5028" width="10.140625" style="1" customWidth="1"/>
    <col min="5029" max="5029" width="9.7109375" style="1" customWidth="1"/>
    <col min="5030" max="5030" width="10.42578125" style="1" customWidth="1"/>
    <col min="5031" max="5031" width="9.28515625" style="1" customWidth="1"/>
    <col min="5032" max="5032" width="10.42578125" style="1" customWidth="1"/>
    <col min="5033" max="5033" width="9.7109375" style="1" customWidth="1"/>
    <col min="5034" max="5034" width="10.140625" style="1" customWidth="1"/>
    <col min="5035" max="5035" width="9.42578125" style="1" customWidth="1"/>
    <col min="5036" max="5036" width="9.28515625" style="1" customWidth="1"/>
    <col min="5037" max="5037" width="8.7109375" style="1" customWidth="1"/>
    <col min="5038" max="5038" width="7.7109375" style="1" customWidth="1"/>
    <col min="5039" max="5039" width="7.28515625" style="1" customWidth="1"/>
    <col min="5040" max="5040" width="10.5703125" style="1" customWidth="1"/>
    <col min="5041" max="5041" width="0" style="1" hidden="1" customWidth="1"/>
    <col min="5042" max="5042" width="9.85546875" style="1" customWidth="1"/>
    <col min="5043" max="5043" width="9.28515625" style="1" customWidth="1"/>
    <col min="5044" max="5044" width="11.140625" style="1" customWidth="1"/>
    <col min="5045" max="5045" width="10" style="1" customWidth="1"/>
    <col min="5046" max="5046" width="10.5703125" style="1" customWidth="1"/>
    <col min="5047" max="5047" width="9.7109375" style="1" customWidth="1"/>
    <col min="5048" max="5049" width="9" style="1" customWidth="1"/>
    <col min="5050" max="5050" width="8.5703125" style="1" customWidth="1"/>
    <col min="5051" max="5053" width="9" style="1" customWidth="1"/>
    <col min="5054" max="5054" width="9.5703125" style="1" customWidth="1"/>
    <col min="5055" max="5055" width="9.42578125" style="1" customWidth="1"/>
    <col min="5056" max="5275" width="9.140625" style="1"/>
    <col min="5276" max="5276" width="0" style="1" hidden="1" customWidth="1"/>
    <col min="5277" max="5277" width="25.7109375" style="1" customWidth="1"/>
    <col min="5278" max="5278" width="10.42578125" style="1" customWidth="1"/>
    <col min="5279" max="5279" width="9.7109375" style="1" customWidth="1"/>
    <col min="5280" max="5280" width="10.28515625" style="1" customWidth="1"/>
    <col min="5281" max="5281" width="9.7109375" style="1" customWidth="1"/>
    <col min="5282" max="5282" width="10.28515625" style="1" customWidth="1"/>
    <col min="5283" max="5283" width="9.7109375" style="1" customWidth="1"/>
    <col min="5284" max="5284" width="10.140625" style="1" customWidth="1"/>
    <col min="5285" max="5285" width="9.7109375" style="1" customWidth="1"/>
    <col min="5286" max="5286" width="10.42578125" style="1" customWidth="1"/>
    <col min="5287" max="5287" width="9.28515625" style="1" customWidth="1"/>
    <col min="5288" max="5288" width="10.42578125" style="1" customWidth="1"/>
    <col min="5289" max="5289" width="9.7109375" style="1" customWidth="1"/>
    <col min="5290" max="5290" width="10.140625" style="1" customWidth="1"/>
    <col min="5291" max="5291" width="9.42578125" style="1" customWidth="1"/>
    <col min="5292" max="5292" width="9.28515625" style="1" customWidth="1"/>
    <col min="5293" max="5293" width="8.7109375" style="1" customWidth="1"/>
    <col min="5294" max="5294" width="7.7109375" style="1" customWidth="1"/>
    <col min="5295" max="5295" width="7.28515625" style="1" customWidth="1"/>
    <col min="5296" max="5296" width="10.5703125" style="1" customWidth="1"/>
    <col min="5297" max="5297" width="0" style="1" hidden="1" customWidth="1"/>
    <col min="5298" max="5298" width="9.85546875" style="1" customWidth="1"/>
    <col min="5299" max="5299" width="9.28515625" style="1" customWidth="1"/>
    <col min="5300" max="5300" width="11.140625" style="1" customWidth="1"/>
    <col min="5301" max="5301" width="10" style="1" customWidth="1"/>
    <col min="5302" max="5302" width="10.5703125" style="1" customWidth="1"/>
    <col min="5303" max="5303" width="9.7109375" style="1" customWidth="1"/>
    <col min="5304" max="5305" width="9" style="1" customWidth="1"/>
    <col min="5306" max="5306" width="8.5703125" style="1" customWidth="1"/>
    <col min="5307" max="5309" width="9" style="1" customWidth="1"/>
    <col min="5310" max="5310" width="9.5703125" style="1" customWidth="1"/>
    <col min="5311" max="5311" width="9.42578125" style="1" customWidth="1"/>
    <col min="5312" max="5531" width="9.140625" style="1"/>
    <col min="5532" max="5532" width="0" style="1" hidden="1" customWidth="1"/>
    <col min="5533" max="5533" width="25.7109375" style="1" customWidth="1"/>
    <col min="5534" max="5534" width="10.42578125" style="1" customWidth="1"/>
    <col min="5535" max="5535" width="9.7109375" style="1" customWidth="1"/>
    <col min="5536" max="5536" width="10.28515625" style="1" customWidth="1"/>
    <col min="5537" max="5537" width="9.7109375" style="1" customWidth="1"/>
    <col min="5538" max="5538" width="10.28515625" style="1" customWidth="1"/>
    <col min="5539" max="5539" width="9.7109375" style="1" customWidth="1"/>
    <col min="5540" max="5540" width="10.140625" style="1" customWidth="1"/>
    <col min="5541" max="5541" width="9.7109375" style="1" customWidth="1"/>
    <col min="5542" max="5542" width="10.42578125" style="1" customWidth="1"/>
    <col min="5543" max="5543" width="9.28515625" style="1" customWidth="1"/>
    <col min="5544" max="5544" width="10.42578125" style="1" customWidth="1"/>
    <col min="5545" max="5545" width="9.7109375" style="1" customWidth="1"/>
    <col min="5546" max="5546" width="10.140625" style="1" customWidth="1"/>
    <col min="5547" max="5547" width="9.42578125" style="1" customWidth="1"/>
    <col min="5548" max="5548" width="9.28515625" style="1" customWidth="1"/>
    <col min="5549" max="5549" width="8.7109375" style="1" customWidth="1"/>
    <col min="5550" max="5550" width="7.7109375" style="1" customWidth="1"/>
    <col min="5551" max="5551" width="7.28515625" style="1" customWidth="1"/>
    <col min="5552" max="5552" width="10.5703125" style="1" customWidth="1"/>
    <col min="5553" max="5553" width="0" style="1" hidden="1" customWidth="1"/>
    <col min="5554" max="5554" width="9.85546875" style="1" customWidth="1"/>
    <col min="5555" max="5555" width="9.28515625" style="1" customWidth="1"/>
    <col min="5556" max="5556" width="11.140625" style="1" customWidth="1"/>
    <col min="5557" max="5557" width="10" style="1" customWidth="1"/>
    <col min="5558" max="5558" width="10.5703125" style="1" customWidth="1"/>
    <col min="5559" max="5559" width="9.7109375" style="1" customWidth="1"/>
    <col min="5560" max="5561" width="9" style="1" customWidth="1"/>
    <col min="5562" max="5562" width="8.5703125" style="1" customWidth="1"/>
    <col min="5563" max="5565" width="9" style="1" customWidth="1"/>
    <col min="5566" max="5566" width="9.5703125" style="1" customWidth="1"/>
    <col min="5567" max="5567" width="9.42578125" style="1" customWidth="1"/>
    <col min="5568" max="5787" width="9.140625" style="1"/>
    <col min="5788" max="5788" width="0" style="1" hidden="1" customWidth="1"/>
    <col min="5789" max="5789" width="25.7109375" style="1" customWidth="1"/>
    <col min="5790" max="5790" width="10.42578125" style="1" customWidth="1"/>
    <col min="5791" max="5791" width="9.7109375" style="1" customWidth="1"/>
    <col min="5792" max="5792" width="10.28515625" style="1" customWidth="1"/>
    <col min="5793" max="5793" width="9.7109375" style="1" customWidth="1"/>
    <col min="5794" max="5794" width="10.28515625" style="1" customWidth="1"/>
    <col min="5795" max="5795" width="9.7109375" style="1" customWidth="1"/>
    <col min="5796" max="5796" width="10.140625" style="1" customWidth="1"/>
    <col min="5797" max="5797" width="9.7109375" style="1" customWidth="1"/>
    <col min="5798" max="5798" width="10.42578125" style="1" customWidth="1"/>
    <col min="5799" max="5799" width="9.28515625" style="1" customWidth="1"/>
    <col min="5800" max="5800" width="10.42578125" style="1" customWidth="1"/>
    <col min="5801" max="5801" width="9.7109375" style="1" customWidth="1"/>
    <col min="5802" max="5802" width="10.140625" style="1" customWidth="1"/>
    <col min="5803" max="5803" width="9.42578125" style="1" customWidth="1"/>
    <col min="5804" max="5804" width="9.28515625" style="1" customWidth="1"/>
    <col min="5805" max="5805" width="8.7109375" style="1" customWidth="1"/>
    <col min="5806" max="5806" width="7.7109375" style="1" customWidth="1"/>
    <col min="5807" max="5807" width="7.28515625" style="1" customWidth="1"/>
    <col min="5808" max="5808" width="10.5703125" style="1" customWidth="1"/>
    <col min="5809" max="5809" width="0" style="1" hidden="1" customWidth="1"/>
    <col min="5810" max="5810" width="9.85546875" style="1" customWidth="1"/>
    <col min="5811" max="5811" width="9.28515625" style="1" customWidth="1"/>
    <col min="5812" max="5812" width="11.140625" style="1" customWidth="1"/>
    <col min="5813" max="5813" width="10" style="1" customWidth="1"/>
    <col min="5814" max="5814" width="10.5703125" style="1" customWidth="1"/>
    <col min="5815" max="5815" width="9.7109375" style="1" customWidth="1"/>
    <col min="5816" max="5817" width="9" style="1" customWidth="1"/>
    <col min="5818" max="5818" width="8.5703125" style="1" customWidth="1"/>
    <col min="5819" max="5821" width="9" style="1" customWidth="1"/>
    <col min="5822" max="5822" width="9.5703125" style="1" customWidth="1"/>
    <col min="5823" max="5823" width="9.42578125" style="1" customWidth="1"/>
    <col min="5824" max="6043" width="9.140625" style="1"/>
    <col min="6044" max="6044" width="0" style="1" hidden="1" customWidth="1"/>
    <col min="6045" max="6045" width="25.7109375" style="1" customWidth="1"/>
    <col min="6046" max="6046" width="10.42578125" style="1" customWidth="1"/>
    <col min="6047" max="6047" width="9.7109375" style="1" customWidth="1"/>
    <col min="6048" max="6048" width="10.28515625" style="1" customWidth="1"/>
    <col min="6049" max="6049" width="9.7109375" style="1" customWidth="1"/>
    <col min="6050" max="6050" width="10.28515625" style="1" customWidth="1"/>
    <col min="6051" max="6051" width="9.7109375" style="1" customWidth="1"/>
    <col min="6052" max="6052" width="10.140625" style="1" customWidth="1"/>
    <col min="6053" max="6053" width="9.7109375" style="1" customWidth="1"/>
    <col min="6054" max="6054" width="10.42578125" style="1" customWidth="1"/>
    <col min="6055" max="6055" width="9.28515625" style="1" customWidth="1"/>
    <col min="6056" max="6056" width="10.42578125" style="1" customWidth="1"/>
    <col min="6057" max="6057" width="9.7109375" style="1" customWidth="1"/>
    <col min="6058" max="6058" width="10.140625" style="1" customWidth="1"/>
    <col min="6059" max="6059" width="9.42578125" style="1" customWidth="1"/>
    <col min="6060" max="6060" width="9.28515625" style="1" customWidth="1"/>
    <col min="6061" max="6061" width="8.7109375" style="1" customWidth="1"/>
    <col min="6062" max="6062" width="7.7109375" style="1" customWidth="1"/>
    <col min="6063" max="6063" width="7.28515625" style="1" customWidth="1"/>
    <col min="6064" max="6064" width="10.5703125" style="1" customWidth="1"/>
    <col min="6065" max="6065" width="0" style="1" hidden="1" customWidth="1"/>
    <col min="6066" max="6066" width="9.85546875" style="1" customWidth="1"/>
    <col min="6067" max="6067" width="9.28515625" style="1" customWidth="1"/>
    <col min="6068" max="6068" width="11.140625" style="1" customWidth="1"/>
    <col min="6069" max="6069" width="10" style="1" customWidth="1"/>
    <col min="6070" max="6070" width="10.5703125" style="1" customWidth="1"/>
    <col min="6071" max="6071" width="9.7109375" style="1" customWidth="1"/>
    <col min="6072" max="6073" width="9" style="1" customWidth="1"/>
    <col min="6074" max="6074" width="8.5703125" style="1" customWidth="1"/>
    <col min="6075" max="6077" width="9" style="1" customWidth="1"/>
    <col min="6078" max="6078" width="9.5703125" style="1" customWidth="1"/>
    <col min="6079" max="6079" width="9.42578125" style="1" customWidth="1"/>
    <col min="6080" max="6299" width="9.140625" style="1"/>
    <col min="6300" max="6300" width="0" style="1" hidden="1" customWidth="1"/>
    <col min="6301" max="6301" width="25.7109375" style="1" customWidth="1"/>
    <col min="6302" max="6302" width="10.42578125" style="1" customWidth="1"/>
    <col min="6303" max="6303" width="9.7109375" style="1" customWidth="1"/>
    <col min="6304" max="6304" width="10.28515625" style="1" customWidth="1"/>
    <col min="6305" max="6305" width="9.7109375" style="1" customWidth="1"/>
    <col min="6306" max="6306" width="10.28515625" style="1" customWidth="1"/>
    <col min="6307" max="6307" width="9.7109375" style="1" customWidth="1"/>
    <col min="6308" max="6308" width="10.140625" style="1" customWidth="1"/>
    <col min="6309" max="6309" width="9.7109375" style="1" customWidth="1"/>
    <col min="6310" max="6310" width="10.42578125" style="1" customWidth="1"/>
    <col min="6311" max="6311" width="9.28515625" style="1" customWidth="1"/>
    <col min="6312" max="6312" width="10.42578125" style="1" customWidth="1"/>
    <col min="6313" max="6313" width="9.7109375" style="1" customWidth="1"/>
    <col min="6314" max="6314" width="10.140625" style="1" customWidth="1"/>
    <col min="6315" max="6315" width="9.42578125" style="1" customWidth="1"/>
    <col min="6316" max="6316" width="9.28515625" style="1" customWidth="1"/>
    <col min="6317" max="6317" width="8.7109375" style="1" customWidth="1"/>
    <col min="6318" max="6318" width="7.7109375" style="1" customWidth="1"/>
    <col min="6319" max="6319" width="7.28515625" style="1" customWidth="1"/>
    <col min="6320" max="6320" width="10.5703125" style="1" customWidth="1"/>
    <col min="6321" max="6321" width="0" style="1" hidden="1" customWidth="1"/>
    <col min="6322" max="6322" width="9.85546875" style="1" customWidth="1"/>
    <col min="6323" max="6323" width="9.28515625" style="1" customWidth="1"/>
    <col min="6324" max="6324" width="11.140625" style="1" customWidth="1"/>
    <col min="6325" max="6325" width="10" style="1" customWidth="1"/>
    <col min="6326" max="6326" width="10.5703125" style="1" customWidth="1"/>
    <col min="6327" max="6327" width="9.7109375" style="1" customWidth="1"/>
    <col min="6328" max="6329" width="9" style="1" customWidth="1"/>
    <col min="6330" max="6330" width="8.5703125" style="1" customWidth="1"/>
    <col min="6331" max="6333" width="9" style="1" customWidth="1"/>
    <col min="6334" max="6334" width="9.5703125" style="1" customWidth="1"/>
    <col min="6335" max="6335" width="9.42578125" style="1" customWidth="1"/>
    <col min="6336" max="6555" width="9.140625" style="1"/>
    <col min="6556" max="6556" width="0" style="1" hidden="1" customWidth="1"/>
    <col min="6557" max="6557" width="25.7109375" style="1" customWidth="1"/>
    <col min="6558" max="6558" width="10.42578125" style="1" customWidth="1"/>
    <col min="6559" max="6559" width="9.7109375" style="1" customWidth="1"/>
    <col min="6560" max="6560" width="10.28515625" style="1" customWidth="1"/>
    <col min="6561" max="6561" width="9.7109375" style="1" customWidth="1"/>
    <col min="6562" max="6562" width="10.28515625" style="1" customWidth="1"/>
    <col min="6563" max="6563" width="9.7109375" style="1" customWidth="1"/>
    <col min="6564" max="6564" width="10.140625" style="1" customWidth="1"/>
    <col min="6565" max="6565" width="9.7109375" style="1" customWidth="1"/>
    <col min="6566" max="6566" width="10.42578125" style="1" customWidth="1"/>
    <col min="6567" max="6567" width="9.28515625" style="1" customWidth="1"/>
    <col min="6568" max="6568" width="10.42578125" style="1" customWidth="1"/>
    <col min="6569" max="6569" width="9.7109375" style="1" customWidth="1"/>
    <col min="6570" max="6570" width="10.140625" style="1" customWidth="1"/>
    <col min="6571" max="6571" width="9.42578125" style="1" customWidth="1"/>
    <col min="6572" max="6572" width="9.28515625" style="1" customWidth="1"/>
    <col min="6573" max="6573" width="8.7109375" style="1" customWidth="1"/>
    <col min="6574" max="6574" width="7.7109375" style="1" customWidth="1"/>
    <col min="6575" max="6575" width="7.28515625" style="1" customWidth="1"/>
    <col min="6576" max="6576" width="10.5703125" style="1" customWidth="1"/>
    <col min="6577" max="6577" width="0" style="1" hidden="1" customWidth="1"/>
    <col min="6578" max="6578" width="9.85546875" style="1" customWidth="1"/>
    <col min="6579" max="6579" width="9.28515625" style="1" customWidth="1"/>
    <col min="6580" max="6580" width="11.140625" style="1" customWidth="1"/>
    <col min="6581" max="6581" width="10" style="1" customWidth="1"/>
    <col min="6582" max="6582" width="10.5703125" style="1" customWidth="1"/>
    <col min="6583" max="6583" width="9.7109375" style="1" customWidth="1"/>
    <col min="6584" max="6585" width="9" style="1" customWidth="1"/>
    <col min="6586" max="6586" width="8.5703125" style="1" customWidth="1"/>
    <col min="6587" max="6589" width="9" style="1" customWidth="1"/>
    <col min="6590" max="6590" width="9.5703125" style="1" customWidth="1"/>
    <col min="6591" max="6591" width="9.42578125" style="1" customWidth="1"/>
    <col min="6592" max="6811" width="9.140625" style="1"/>
    <col min="6812" max="6812" width="0" style="1" hidden="1" customWidth="1"/>
    <col min="6813" max="6813" width="25.7109375" style="1" customWidth="1"/>
    <col min="6814" max="6814" width="10.42578125" style="1" customWidth="1"/>
    <col min="6815" max="6815" width="9.7109375" style="1" customWidth="1"/>
    <col min="6816" max="6816" width="10.28515625" style="1" customWidth="1"/>
    <col min="6817" max="6817" width="9.7109375" style="1" customWidth="1"/>
    <col min="6818" max="6818" width="10.28515625" style="1" customWidth="1"/>
    <col min="6819" max="6819" width="9.7109375" style="1" customWidth="1"/>
    <col min="6820" max="6820" width="10.140625" style="1" customWidth="1"/>
    <col min="6821" max="6821" width="9.7109375" style="1" customWidth="1"/>
    <col min="6822" max="6822" width="10.42578125" style="1" customWidth="1"/>
    <col min="6823" max="6823" width="9.28515625" style="1" customWidth="1"/>
    <col min="6824" max="6824" width="10.42578125" style="1" customWidth="1"/>
    <col min="6825" max="6825" width="9.7109375" style="1" customWidth="1"/>
    <col min="6826" max="6826" width="10.140625" style="1" customWidth="1"/>
    <col min="6827" max="6827" width="9.42578125" style="1" customWidth="1"/>
    <col min="6828" max="6828" width="9.28515625" style="1" customWidth="1"/>
    <col min="6829" max="6829" width="8.7109375" style="1" customWidth="1"/>
    <col min="6830" max="6830" width="7.7109375" style="1" customWidth="1"/>
    <col min="6831" max="6831" width="7.28515625" style="1" customWidth="1"/>
    <col min="6832" max="6832" width="10.5703125" style="1" customWidth="1"/>
    <col min="6833" max="6833" width="0" style="1" hidden="1" customWidth="1"/>
    <col min="6834" max="6834" width="9.85546875" style="1" customWidth="1"/>
    <col min="6835" max="6835" width="9.28515625" style="1" customWidth="1"/>
    <col min="6836" max="6836" width="11.140625" style="1" customWidth="1"/>
    <col min="6837" max="6837" width="10" style="1" customWidth="1"/>
    <col min="6838" max="6838" width="10.5703125" style="1" customWidth="1"/>
    <col min="6839" max="6839" width="9.7109375" style="1" customWidth="1"/>
    <col min="6840" max="6841" width="9" style="1" customWidth="1"/>
    <col min="6842" max="6842" width="8.5703125" style="1" customWidth="1"/>
    <col min="6843" max="6845" width="9" style="1" customWidth="1"/>
    <col min="6846" max="6846" width="9.5703125" style="1" customWidth="1"/>
    <col min="6847" max="6847" width="9.42578125" style="1" customWidth="1"/>
    <col min="6848" max="7067" width="9.140625" style="1"/>
    <col min="7068" max="7068" width="0" style="1" hidden="1" customWidth="1"/>
    <col min="7069" max="7069" width="25.7109375" style="1" customWidth="1"/>
    <col min="7070" max="7070" width="10.42578125" style="1" customWidth="1"/>
    <col min="7071" max="7071" width="9.7109375" style="1" customWidth="1"/>
    <col min="7072" max="7072" width="10.28515625" style="1" customWidth="1"/>
    <col min="7073" max="7073" width="9.7109375" style="1" customWidth="1"/>
    <col min="7074" max="7074" width="10.28515625" style="1" customWidth="1"/>
    <col min="7075" max="7075" width="9.7109375" style="1" customWidth="1"/>
    <col min="7076" max="7076" width="10.140625" style="1" customWidth="1"/>
    <col min="7077" max="7077" width="9.7109375" style="1" customWidth="1"/>
    <col min="7078" max="7078" width="10.42578125" style="1" customWidth="1"/>
    <col min="7079" max="7079" width="9.28515625" style="1" customWidth="1"/>
    <col min="7080" max="7080" width="10.42578125" style="1" customWidth="1"/>
    <col min="7081" max="7081" width="9.7109375" style="1" customWidth="1"/>
    <col min="7082" max="7082" width="10.140625" style="1" customWidth="1"/>
    <col min="7083" max="7083" width="9.42578125" style="1" customWidth="1"/>
    <col min="7084" max="7084" width="9.28515625" style="1" customWidth="1"/>
    <col min="7085" max="7085" width="8.7109375" style="1" customWidth="1"/>
    <col min="7086" max="7086" width="7.7109375" style="1" customWidth="1"/>
    <col min="7087" max="7087" width="7.28515625" style="1" customWidth="1"/>
    <col min="7088" max="7088" width="10.5703125" style="1" customWidth="1"/>
    <col min="7089" max="7089" width="0" style="1" hidden="1" customWidth="1"/>
    <col min="7090" max="7090" width="9.85546875" style="1" customWidth="1"/>
    <col min="7091" max="7091" width="9.28515625" style="1" customWidth="1"/>
    <col min="7092" max="7092" width="11.140625" style="1" customWidth="1"/>
    <col min="7093" max="7093" width="10" style="1" customWidth="1"/>
    <col min="7094" max="7094" width="10.5703125" style="1" customWidth="1"/>
    <col min="7095" max="7095" width="9.7109375" style="1" customWidth="1"/>
    <col min="7096" max="7097" width="9" style="1" customWidth="1"/>
    <col min="7098" max="7098" width="8.5703125" style="1" customWidth="1"/>
    <col min="7099" max="7101" width="9" style="1" customWidth="1"/>
    <col min="7102" max="7102" width="9.5703125" style="1" customWidth="1"/>
    <col min="7103" max="7103" width="9.42578125" style="1" customWidth="1"/>
    <col min="7104" max="7323" width="9.140625" style="1"/>
    <col min="7324" max="7324" width="0" style="1" hidden="1" customWidth="1"/>
    <col min="7325" max="7325" width="25.7109375" style="1" customWidth="1"/>
    <col min="7326" max="7326" width="10.42578125" style="1" customWidth="1"/>
    <col min="7327" max="7327" width="9.7109375" style="1" customWidth="1"/>
    <col min="7328" max="7328" width="10.28515625" style="1" customWidth="1"/>
    <col min="7329" max="7329" width="9.7109375" style="1" customWidth="1"/>
    <col min="7330" max="7330" width="10.28515625" style="1" customWidth="1"/>
    <col min="7331" max="7331" width="9.7109375" style="1" customWidth="1"/>
    <col min="7332" max="7332" width="10.140625" style="1" customWidth="1"/>
    <col min="7333" max="7333" width="9.7109375" style="1" customWidth="1"/>
    <col min="7334" max="7334" width="10.42578125" style="1" customWidth="1"/>
    <col min="7335" max="7335" width="9.28515625" style="1" customWidth="1"/>
    <col min="7336" max="7336" width="10.42578125" style="1" customWidth="1"/>
    <col min="7337" max="7337" width="9.7109375" style="1" customWidth="1"/>
    <col min="7338" max="7338" width="10.140625" style="1" customWidth="1"/>
    <col min="7339" max="7339" width="9.42578125" style="1" customWidth="1"/>
    <col min="7340" max="7340" width="9.28515625" style="1" customWidth="1"/>
    <col min="7341" max="7341" width="8.7109375" style="1" customWidth="1"/>
    <col min="7342" max="7342" width="7.7109375" style="1" customWidth="1"/>
    <col min="7343" max="7343" width="7.28515625" style="1" customWidth="1"/>
    <col min="7344" max="7344" width="10.5703125" style="1" customWidth="1"/>
    <col min="7345" max="7345" width="0" style="1" hidden="1" customWidth="1"/>
    <col min="7346" max="7346" width="9.85546875" style="1" customWidth="1"/>
    <col min="7347" max="7347" width="9.28515625" style="1" customWidth="1"/>
    <col min="7348" max="7348" width="11.140625" style="1" customWidth="1"/>
    <col min="7349" max="7349" width="10" style="1" customWidth="1"/>
    <col min="7350" max="7350" width="10.5703125" style="1" customWidth="1"/>
    <col min="7351" max="7351" width="9.7109375" style="1" customWidth="1"/>
    <col min="7352" max="7353" width="9" style="1" customWidth="1"/>
    <col min="7354" max="7354" width="8.5703125" style="1" customWidth="1"/>
    <col min="7355" max="7357" width="9" style="1" customWidth="1"/>
    <col min="7358" max="7358" width="9.5703125" style="1" customWidth="1"/>
    <col min="7359" max="7359" width="9.42578125" style="1" customWidth="1"/>
    <col min="7360" max="7579" width="9.140625" style="1"/>
    <col min="7580" max="7580" width="0" style="1" hidden="1" customWidth="1"/>
    <col min="7581" max="7581" width="25.7109375" style="1" customWidth="1"/>
    <col min="7582" max="7582" width="10.42578125" style="1" customWidth="1"/>
    <col min="7583" max="7583" width="9.7109375" style="1" customWidth="1"/>
    <col min="7584" max="7584" width="10.28515625" style="1" customWidth="1"/>
    <col min="7585" max="7585" width="9.7109375" style="1" customWidth="1"/>
    <col min="7586" max="7586" width="10.28515625" style="1" customWidth="1"/>
    <col min="7587" max="7587" width="9.7109375" style="1" customWidth="1"/>
    <col min="7588" max="7588" width="10.140625" style="1" customWidth="1"/>
    <col min="7589" max="7589" width="9.7109375" style="1" customWidth="1"/>
    <col min="7590" max="7590" width="10.42578125" style="1" customWidth="1"/>
    <col min="7591" max="7591" width="9.28515625" style="1" customWidth="1"/>
    <col min="7592" max="7592" width="10.42578125" style="1" customWidth="1"/>
    <col min="7593" max="7593" width="9.7109375" style="1" customWidth="1"/>
    <col min="7594" max="7594" width="10.140625" style="1" customWidth="1"/>
    <col min="7595" max="7595" width="9.42578125" style="1" customWidth="1"/>
    <col min="7596" max="7596" width="9.28515625" style="1" customWidth="1"/>
    <col min="7597" max="7597" width="8.7109375" style="1" customWidth="1"/>
    <col min="7598" max="7598" width="7.7109375" style="1" customWidth="1"/>
    <col min="7599" max="7599" width="7.28515625" style="1" customWidth="1"/>
    <col min="7600" max="7600" width="10.5703125" style="1" customWidth="1"/>
    <col min="7601" max="7601" width="0" style="1" hidden="1" customWidth="1"/>
    <col min="7602" max="7602" width="9.85546875" style="1" customWidth="1"/>
    <col min="7603" max="7603" width="9.28515625" style="1" customWidth="1"/>
    <col min="7604" max="7604" width="11.140625" style="1" customWidth="1"/>
    <col min="7605" max="7605" width="10" style="1" customWidth="1"/>
    <col min="7606" max="7606" width="10.5703125" style="1" customWidth="1"/>
    <col min="7607" max="7607" width="9.7109375" style="1" customWidth="1"/>
    <col min="7608" max="7609" width="9" style="1" customWidth="1"/>
    <col min="7610" max="7610" width="8.5703125" style="1" customWidth="1"/>
    <col min="7611" max="7613" width="9" style="1" customWidth="1"/>
    <col min="7614" max="7614" width="9.5703125" style="1" customWidth="1"/>
    <col min="7615" max="7615" width="9.42578125" style="1" customWidth="1"/>
    <col min="7616" max="7835" width="9.140625" style="1"/>
    <col min="7836" max="7836" width="0" style="1" hidden="1" customWidth="1"/>
    <col min="7837" max="7837" width="25.7109375" style="1" customWidth="1"/>
    <col min="7838" max="7838" width="10.42578125" style="1" customWidth="1"/>
    <col min="7839" max="7839" width="9.7109375" style="1" customWidth="1"/>
    <col min="7840" max="7840" width="10.28515625" style="1" customWidth="1"/>
    <col min="7841" max="7841" width="9.7109375" style="1" customWidth="1"/>
    <col min="7842" max="7842" width="10.28515625" style="1" customWidth="1"/>
    <col min="7843" max="7843" width="9.7109375" style="1" customWidth="1"/>
    <col min="7844" max="7844" width="10.140625" style="1" customWidth="1"/>
    <col min="7845" max="7845" width="9.7109375" style="1" customWidth="1"/>
    <col min="7846" max="7846" width="10.42578125" style="1" customWidth="1"/>
    <col min="7847" max="7847" width="9.28515625" style="1" customWidth="1"/>
    <col min="7848" max="7848" width="10.42578125" style="1" customWidth="1"/>
    <col min="7849" max="7849" width="9.7109375" style="1" customWidth="1"/>
    <col min="7850" max="7850" width="10.140625" style="1" customWidth="1"/>
    <col min="7851" max="7851" width="9.42578125" style="1" customWidth="1"/>
    <col min="7852" max="7852" width="9.28515625" style="1" customWidth="1"/>
    <col min="7853" max="7853" width="8.7109375" style="1" customWidth="1"/>
    <col min="7854" max="7854" width="7.7109375" style="1" customWidth="1"/>
    <col min="7855" max="7855" width="7.28515625" style="1" customWidth="1"/>
    <col min="7856" max="7856" width="10.5703125" style="1" customWidth="1"/>
    <col min="7857" max="7857" width="0" style="1" hidden="1" customWidth="1"/>
    <col min="7858" max="7858" width="9.85546875" style="1" customWidth="1"/>
    <col min="7859" max="7859" width="9.28515625" style="1" customWidth="1"/>
    <col min="7860" max="7860" width="11.140625" style="1" customWidth="1"/>
    <col min="7861" max="7861" width="10" style="1" customWidth="1"/>
    <col min="7862" max="7862" width="10.5703125" style="1" customWidth="1"/>
    <col min="7863" max="7863" width="9.7109375" style="1" customWidth="1"/>
    <col min="7864" max="7865" width="9" style="1" customWidth="1"/>
    <col min="7866" max="7866" width="8.5703125" style="1" customWidth="1"/>
    <col min="7867" max="7869" width="9" style="1" customWidth="1"/>
    <col min="7870" max="7870" width="9.5703125" style="1" customWidth="1"/>
    <col min="7871" max="7871" width="9.42578125" style="1" customWidth="1"/>
    <col min="7872" max="8091" width="9.140625" style="1"/>
    <col min="8092" max="8092" width="0" style="1" hidden="1" customWidth="1"/>
    <col min="8093" max="8093" width="25.7109375" style="1" customWidth="1"/>
    <col min="8094" max="8094" width="10.42578125" style="1" customWidth="1"/>
    <col min="8095" max="8095" width="9.7109375" style="1" customWidth="1"/>
    <col min="8096" max="8096" width="10.28515625" style="1" customWidth="1"/>
    <col min="8097" max="8097" width="9.7109375" style="1" customWidth="1"/>
    <col min="8098" max="8098" width="10.28515625" style="1" customWidth="1"/>
    <col min="8099" max="8099" width="9.7109375" style="1" customWidth="1"/>
    <col min="8100" max="8100" width="10.140625" style="1" customWidth="1"/>
    <col min="8101" max="8101" width="9.7109375" style="1" customWidth="1"/>
    <col min="8102" max="8102" width="10.42578125" style="1" customWidth="1"/>
    <col min="8103" max="8103" width="9.28515625" style="1" customWidth="1"/>
    <col min="8104" max="8104" width="10.42578125" style="1" customWidth="1"/>
    <col min="8105" max="8105" width="9.7109375" style="1" customWidth="1"/>
    <col min="8106" max="8106" width="10.140625" style="1" customWidth="1"/>
    <col min="8107" max="8107" width="9.42578125" style="1" customWidth="1"/>
    <col min="8108" max="8108" width="9.28515625" style="1" customWidth="1"/>
    <col min="8109" max="8109" width="8.7109375" style="1" customWidth="1"/>
    <col min="8110" max="8110" width="7.7109375" style="1" customWidth="1"/>
    <col min="8111" max="8111" width="7.28515625" style="1" customWidth="1"/>
    <col min="8112" max="8112" width="10.5703125" style="1" customWidth="1"/>
    <col min="8113" max="8113" width="0" style="1" hidden="1" customWidth="1"/>
    <col min="8114" max="8114" width="9.85546875" style="1" customWidth="1"/>
    <col min="8115" max="8115" width="9.28515625" style="1" customWidth="1"/>
    <col min="8116" max="8116" width="11.140625" style="1" customWidth="1"/>
    <col min="8117" max="8117" width="10" style="1" customWidth="1"/>
    <col min="8118" max="8118" width="10.5703125" style="1" customWidth="1"/>
    <col min="8119" max="8119" width="9.7109375" style="1" customWidth="1"/>
    <col min="8120" max="8121" width="9" style="1" customWidth="1"/>
    <col min="8122" max="8122" width="8.5703125" style="1" customWidth="1"/>
    <col min="8123" max="8125" width="9" style="1" customWidth="1"/>
    <col min="8126" max="8126" width="9.5703125" style="1" customWidth="1"/>
    <col min="8127" max="8127" width="9.42578125" style="1" customWidth="1"/>
    <col min="8128" max="8347" width="9.140625" style="1"/>
    <col min="8348" max="8348" width="0" style="1" hidden="1" customWidth="1"/>
    <col min="8349" max="8349" width="25.7109375" style="1" customWidth="1"/>
    <col min="8350" max="8350" width="10.42578125" style="1" customWidth="1"/>
    <col min="8351" max="8351" width="9.7109375" style="1" customWidth="1"/>
    <col min="8352" max="8352" width="10.28515625" style="1" customWidth="1"/>
    <col min="8353" max="8353" width="9.7109375" style="1" customWidth="1"/>
    <col min="8354" max="8354" width="10.28515625" style="1" customWidth="1"/>
    <col min="8355" max="8355" width="9.7109375" style="1" customWidth="1"/>
    <col min="8356" max="8356" width="10.140625" style="1" customWidth="1"/>
    <col min="8357" max="8357" width="9.7109375" style="1" customWidth="1"/>
    <col min="8358" max="8358" width="10.42578125" style="1" customWidth="1"/>
    <col min="8359" max="8359" width="9.28515625" style="1" customWidth="1"/>
    <col min="8360" max="8360" width="10.42578125" style="1" customWidth="1"/>
    <col min="8361" max="8361" width="9.7109375" style="1" customWidth="1"/>
    <col min="8362" max="8362" width="10.140625" style="1" customWidth="1"/>
    <col min="8363" max="8363" width="9.42578125" style="1" customWidth="1"/>
    <col min="8364" max="8364" width="9.28515625" style="1" customWidth="1"/>
    <col min="8365" max="8365" width="8.7109375" style="1" customWidth="1"/>
    <col min="8366" max="8366" width="7.7109375" style="1" customWidth="1"/>
    <col min="8367" max="8367" width="7.28515625" style="1" customWidth="1"/>
    <col min="8368" max="8368" width="10.5703125" style="1" customWidth="1"/>
    <col min="8369" max="8369" width="0" style="1" hidden="1" customWidth="1"/>
    <col min="8370" max="8370" width="9.85546875" style="1" customWidth="1"/>
    <col min="8371" max="8371" width="9.28515625" style="1" customWidth="1"/>
    <col min="8372" max="8372" width="11.140625" style="1" customWidth="1"/>
    <col min="8373" max="8373" width="10" style="1" customWidth="1"/>
    <col min="8374" max="8374" width="10.5703125" style="1" customWidth="1"/>
    <col min="8375" max="8375" width="9.7109375" style="1" customWidth="1"/>
    <col min="8376" max="8377" width="9" style="1" customWidth="1"/>
    <col min="8378" max="8378" width="8.5703125" style="1" customWidth="1"/>
    <col min="8379" max="8381" width="9" style="1" customWidth="1"/>
    <col min="8382" max="8382" width="9.5703125" style="1" customWidth="1"/>
    <col min="8383" max="8383" width="9.42578125" style="1" customWidth="1"/>
    <col min="8384" max="8603" width="9.140625" style="1"/>
    <col min="8604" max="8604" width="0" style="1" hidden="1" customWidth="1"/>
    <col min="8605" max="8605" width="25.7109375" style="1" customWidth="1"/>
    <col min="8606" max="8606" width="10.42578125" style="1" customWidth="1"/>
    <col min="8607" max="8607" width="9.7109375" style="1" customWidth="1"/>
    <col min="8608" max="8608" width="10.28515625" style="1" customWidth="1"/>
    <col min="8609" max="8609" width="9.7109375" style="1" customWidth="1"/>
    <col min="8610" max="8610" width="10.28515625" style="1" customWidth="1"/>
    <col min="8611" max="8611" width="9.7109375" style="1" customWidth="1"/>
    <col min="8612" max="8612" width="10.140625" style="1" customWidth="1"/>
    <col min="8613" max="8613" width="9.7109375" style="1" customWidth="1"/>
    <col min="8614" max="8614" width="10.42578125" style="1" customWidth="1"/>
    <col min="8615" max="8615" width="9.28515625" style="1" customWidth="1"/>
    <col min="8616" max="8616" width="10.42578125" style="1" customWidth="1"/>
    <col min="8617" max="8617" width="9.7109375" style="1" customWidth="1"/>
    <col min="8618" max="8618" width="10.140625" style="1" customWidth="1"/>
    <col min="8619" max="8619" width="9.42578125" style="1" customWidth="1"/>
    <col min="8620" max="8620" width="9.28515625" style="1" customWidth="1"/>
    <col min="8621" max="8621" width="8.7109375" style="1" customWidth="1"/>
    <col min="8622" max="8622" width="7.7109375" style="1" customWidth="1"/>
    <col min="8623" max="8623" width="7.28515625" style="1" customWidth="1"/>
    <col min="8624" max="8624" width="10.5703125" style="1" customWidth="1"/>
    <col min="8625" max="8625" width="0" style="1" hidden="1" customWidth="1"/>
    <col min="8626" max="8626" width="9.85546875" style="1" customWidth="1"/>
    <col min="8627" max="8627" width="9.28515625" style="1" customWidth="1"/>
    <col min="8628" max="8628" width="11.140625" style="1" customWidth="1"/>
    <col min="8629" max="8629" width="10" style="1" customWidth="1"/>
    <col min="8630" max="8630" width="10.5703125" style="1" customWidth="1"/>
    <col min="8631" max="8631" width="9.7109375" style="1" customWidth="1"/>
    <col min="8632" max="8633" width="9" style="1" customWidth="1"/>
    <col min="8634" max="8634" width="8.5703125" style="1" customWidth="1"/>
    <col min="8635" max="8637" width="9" style="1" customWidth="1"/>
    <col min="8638" max="8638" width="9.5703125" style="1" customWidth="1"/>
    <col min="8639" max="8639" width="9.42578125" style="1" customWidth="1"/>
    <col min="8640" max="8859" width="9.140625" style="1"/>
    <col min="8860" max="8860" width="0" style="1" hidden="1" customWidth="1"/>
    <col min="8861" max="8861" width="25.7109375" style="1" customWidth="1"/>
    <col min="8862" max="8862" width="10.42578125" style="1" customWidth="1"/>
    <col min="8863" max="8863" width="9.7109375" style="1" customWidth="1"/>
    <col min="8864" max="8864" width="10.28515625" style="1" customWidth="1"/>
    <col min="8865" max="8865" width="9.7109375" style="1" customWidth="1"/>
    <col min="8866" max="8866" width="10.28515625" style="1" customWidth="1"/>
    <col min="8867" max="8867" width="9.7109375" style="1" customWidth="1"/>
    <col min="8868" max="8868" width="10.140625" style="1" customWidth="1"/>
    <col min="8869" max="8869" width="9.7109375" style="1" customWidth="1"/>
    <col min="8870" max="8870" width="10.42578125" style="1" customWidth="1"/>
    <col min="8871" max="8871" width="9.28515625" style="1" customWidth="1"/>
    <col min="8872" max="8872" width="10.42578125" style="1" customWidth="1"/>
    <col min="8873" max="8873" width="9.7109375" style="1" customWidth="1"/>
    <col min="8874" max="8874" width="10.140625" style="1" customWidth="1"/>
    <col min="8875" max="8875" width="9.42578125" style="1" customWidth="1"/>
    <col min="8876" max="8876" width="9.28515625" style="1" customWidth="1"/>
    <col min="8877" max="8877" width="8.7109375" style="1" customWidth="1"/>
    <col min="8878" max="8878" width="7.7109375" style="1" customWidth="1"/>
    <col min="8879" max="8879" width="7.28515625" style="1" customWidth="1"/>
    <col min="8880" max="8880" width="10.5703125" style="1" customWidth="1"/>
    <col min="8881" max="8881" width="0" style="1" hidden="1" customWidth="1"/>
    <col min="8882" max="8882" width="9.85546875" style="1" customWidth="1"/>
    <col min="8883" max="8883" width="9.28515625" style="1" customWidth="1"/>
    <col min="8884" max="8884" width="11.140625" style="1" customWidth="1"/>
    <col min="8885" max="8885" width="10" style="1" customWidth="1"/>
    <col min="8886" max="8886" width="10.5703125" style="1" customWidth="1"/>
    <col min="8887" max="8887" width="9.7109375" style="1" customWidth="1"/>
    <col min="8888" max="8889" width="9" style="1" customWidth="1"/>
    <col min="8890" max="8890" width="8.5703125" style="1" customWidth="1"/>
    <col min="8891" max="8893" width="9" style="1" customWidth="1"/>
    <col min="8894" max="8894" width="9.5703125" style="1" customWidth="1"/>
    <col min="8895" max="8895" width="9.42578125" style="1" customWidth="1"/>
    <col min="8896" max="9115" width="9.140625" style="1"/>
    <col min="9116" max="9116" width="0" style="1" hidden="1" customWidth="1"/>
    <col min="9117" max="9117" width="25.7109375" style="1" customWidth="1"/>
    <col min="9118" max="9118" width="10.42578125" style="1" customWidth="1"/>
    <col min="9119" max="9119" width="9.7109375" style="1" customWidth="1"/>
    <col min="9120" max="9120" width="10.28515625" style="1" customWidth="1"/>
    <col min="9121" max="9121" width="9.7109375" style="1" customWidth="1"/>
    <col min="9122" max="9122" width="10.28515625" style="1" customWidth="1"/>
    <col min="9123" max="9123" width="9.7109375" style="1" customWidth="1"/>
    <col min="9124" max="9124" width="10.140625" style="1" customWidth="1"/>
    <col min="9125" max="9125" width="9.7109375" style="1" customWidth="1"/>
    <col min="9126" max="9126" width="10.42578125" style="1" customWidth="1"/>
    <col min="9127" max="9127" width="9.28515625" style="1" customWidth="1"/>
    <col min="9128" max="9128" width="10.42578125" style="1" customWidth="1"/>
    <col min="9129" max="9129" width="9.7109375" style="1" customWidth="1"/>
    <col min="9130" max="9130" width="10.140625" style="1" customWidth="1"/>
    <col min="9131" max="9131" width="9.42578125" style="1" customWidth="1"/>
    <col min="9132" max="9132" width="9.28515625" style="1" customWidth="1"/>
    <col min="9133" max="9133" width="8.7109375" style="1" customWidth="1"/>
    <col min="9134" max="9134" width="7.7109375" style="1" customWidth="1"/>
    <col min="9135" max="9135" width="7.28515625" style="1" customWidth="1"/>
    <col min="9136" max="9136" width="10.5703125" style="1" customWidth="1"/>
    <col min="9137" max="9137" width="0" style="1" hidden="1" customWidth="1"/>
    <col min="9138" max="9138" width="9.85546875" style="1" customWidth="1"/>
    <col min="9139" max="9139" width="9.28515625" style="1" customWidth="1"/>
    <col min="9140" max="9140" width="11.140625" style="1" customWidth="1"/>
    <col min="9141" max="9141" width="10" style="1" customWidth="1"/>
    <col min="9142" max="9142" width="10.5703125" style="1" customWidth="1"/>
    <col min="9143" max="9143" width="9.7109375" style="1" customWidth="1"/>
    <col min="9144" max="9145" width="9" style="1" customWidth="1"/>
    <col min="9146" max="9146" width="8.5703125" style="1" customWidth="1"/>
    <col min="9147" max="9149" width="9" style="1" customWidth="1"/>
    <col min="9150" max="9150" width="9.5703125" style="1" customWidth="1"/>
    <col min="9151" max="9151" width="9.42578125" style="1" customWidth="1"/>
    <col min="9152" max="9371" width="9.140625" style="1"/>
    <col min="9372" max="9372" width="0" style="1" hidden="1" customWidth="1"/>
    <col min="9373" max="9373" width="25.7109375" style="1" customWidth="1"/>
    <col min="9374" max="9374" width="10.42578125" style="1" customWidth="1"/>
    <col min="9375" max="9375" width="9.7109375" style="1" customWidth="1"/>
    <col min="9376" max="9376" width="10.28515625" style="1" customWidth="1"/>
    <col min="9377" max="9377" width="9.7109375" style="1" customWidth="1"/>
    <col min="9378" max="9378" width="10.28515625" style="1" customWidth="1"/>
    <col min="9379" max="9379" width="9.7109375" style="1" customWidth="1"/>
    <col min="9380" max="9380" width="10.140625" style="1" customWidth="1"/>
    <col min="9381" max="9381" width="9.7109375" style="1" customWidth="1"/>
    <col min="9382" max="9382" width="10.42578125" style="1" customWidth="1"/>
    <col min="9383" max="9383" width="9.28515625" style="1" customWidth="1"/>
    <col min="9384" max="9384" width="10.42578125" style="1" customWidth="1"/>
    <col min="9385" max="9385" width="9.7109375" style="1" customWidth="1"/>
    <col min="9386" max="9386" width="10.140625" style="1" customWidth="1"/>
    <col min="9387" max="9387" width="9.42578125" style="1" customWidth="1"/>
    <col min="9388" max="9388" width="9.28515625" style="1" customWidth="1"/>
    <col min="9389" max="9389" width="8.7109375" style="1" customWidth="1"/>
    <col min="9390" max="9390" width="7.7109375" style="1" customWidth="1"/>
    <col min="9391" max="9391" width="7.28515625" style="1" customWidth="1"/>
    <col min="9392" max="9392" width="10.5703125" style="1" customWidth="1"/>
    <col min="9393" max="9393" width="0" style="1" hidden="1" customWidth="1"/>
    <col min="9394" max="9394" width="9.85546875" style="1" customWidth="1"/>
    <col min="9395" max="9395" width="9.28515625" style="1" customWidth="1"/>
    <col min="9396" max="9396" width="11.140625" style="1" customWidth="1"/>
    <col min="9397" max="9397" width="10" style="1" customWidth="1"/>
    <col min="9398" max="9398" width="10.5703125" style="1" customWidth="1"/>
    <col min="9399" max="9399" width="9.7109375" style="1" customWidth="1"/>
    <col min="9400" max="9401" width="9" style="1" customWidth="1"/>
    <col min="9402" max="9402" width="8.5703125" style="1" customWidth="1"/>
    <col min="9403" max="9405" width="9" style="1" customWidth="1"/>
    <col min="9406" max="9406" width="9.5703125" style="1" customWidth="1"/>
    <col min="9407" max="9407" width="9.42578125" style="1" customWidth="1"/>
    <col min="9408" max="9627" width="9.140625" style="1"/>
    <col min="9628" max="9628" width="0" style="1" hidden="1" customWidth="1"/>
    <col min="9629" max="9629" width="25.7109375" style="1" customWidth="1"/>
    <col min="9630" max="9630" width="10.42578125" style="1" customWidth="1"/>
    <col min="9631" max="9631" width="9.7109375" style="1" customWidth="1"/>
    <col min="9632" max="9632" width="10.28515625" style="1" customWidth="1"/>
    <col min="9633" max="9633" width="9.7109375" style="1" customWidth="1"/>
    <col min="9634" max="9634" width="10.28515625" style="1" customWidth="1"/>
    <col min="9635" max="9635" width="9.7109375" style="1" customWidth="1"/>
    <col min="9636" max="9636" width="10.140625" style="1" customWidth="1"/>
    <col min="9637" max="9637" width="9.7109375" style="1" customWidth="1"/>
    <col min="9638" max="9638" width="10.42578125" style="1" customWidth="1"/>
    <col min="9639" max="9639" width="9.28515625" style="1" customWidth="1"/>
    <col min="9640" max="9640" width="10.42578125" style="1" customWidth="1"/>
    <col min="9641" max="9641" width="9.7109375" style="1" customWidth="1"/>
    <col min="9642" max="9642" width="10.140625" style="1" customWidth="1"/>
    <col min="9643" max="9643" width="9.42578125" style="1" customWidth="1"/>
    <col min="9644" max="9644" width="9.28515625" style="1" customWidth="1"/>
    <col min="9645" max="9645" width="8.7109375" style="1" customWidth="1"/>
    <col min="9646" max="9646" width="7.7109375" style="1" customWidth="1"/>
    <col min="9647" max="9647" width="7.28515625" style="1" customWidth="1"/>
    <col min="9648" max="9648" width="10.5703125" style="1" customWidth="1"/>
    <col min="9649" max="9649" width="0" style="1" hidden="1" customWidth="1"/>
    <col min="9650" max="9650" width="9.85546875" style="1" customWidth="1"/>
    <col min="9651" max="9651" width="9.28515625" style="1" customWidth="1"/>
    <col min="9652" max="9652" width="11.140625" style="1" customWidth="1"/>
    <col min="9653" max="9653" width="10" style="1" customWidth="1"/>
    <col min="9654" max="9654" width="10.5703125" style="1" customWidth="1"/>
    <col min="9655" max="9655" width="9.7109375" style="1" customWidth="1"/>
    <col min="9656" max="9657" width="9" style="1" customWidth="1"/>
    <col min="9658" max="9658" width="8.5703125" style="1" customWidth="1"/>
    <col min="9659" max="9661" width="9" style="1" customWidth="1"/>
    <col min="9662" max="9662" width="9.5703125" style="1" customWidth="1"/>
    <col min="9663" max="9663" width="9.42578125" style="1" customWidth="1"/>
    <col min="9664" max="9883" width="9.140625" style="1"/>
    <col min="9884" max="9884" width="0" style="1" hidden="1" customWidth="1"/>
    <col min="9885" max="9885" width="25.7109375" style="1" customWidth="1"/>
    <col min="9886" max="9886" width="10.42578125" style="1" customWidth="1"/>
    <col min="9887" max="9887" width="9.7109375" style="1" customWidth="1"/>
    <col min="9888" max="9888" width="10.28515625" style="1" customWidth="1"/>
    <col min="9889" max="9889" width="9.7109375" style="1" customWidth="1"/>
    <col min="9890" max="9890" width="10.28515625" style="1" customWidth="1"/>
    <col min="9891" max="9891" width="9.7109375" style="1" customWidth="1"/>
    <col min="9892" max="9892" width="10.140625" style="1" customWidth="1"/>
    <col min="9893" max="9893" width="9.7109375" style="1" customWidth="1"/>
    <col min="9894" max="9894" width="10.42578125" style="1" customWidth="1"/>
    <col min="9895" max="9895" width="9.28515625" style="1" customWidth="1"/>
    <col min="9896" max="9896" width="10.42578125" style="1" customWidth="1"/>
    <col min="9897" max="9897" width="9.7109375" style="1" customWidth="1"/>
    <col min="9898" max="9898" width="10.140625" style="1" customWidth="1"/>
    <col min="9899" max="9899" width="9.42578125" style="1" customWidth="1"/>
    <col min="9900" max="9900" width="9.28515625" style="1" customWidth="1"/>
    <col min="9901" max="9901" width="8.7109375" style="1" customWidth="1"/>
    <col min="9902" max="9902" width="7.7109375" style="1" customWidth="1"/>
    <col min="9903" max="9903" width="7.28515625" style="1" customWidth="1"/>
    <col min="9904" max="9904" width="10.5703125" style="1" customWidth="1"/>
    <col min="9905" max="9905" width="0" style="1" hidden="1" customWidth="1"/>
    <col min="9906" max="9906" width="9.85546875" style="1" customWidth="1"/>
    <col min="9907" max="9907" width="9.28515625" style="1" customWidth="1"/>
    <col min="9908" max="9908" width="11.140625" style="1" customWidth="1"/>
    <col min="9909" max="9909" width="10" style="1" customWidth="1"/>
    <col min="9910" max="9910" width="10.5703125" style="1" customWidth="1"/>
    <col min="9911" max="9911" width="9.7109375" style="1" customWidth="1"/>
    <col min="9912" max="9913" width="9" style="1" customWidth="1"/>
    <col min="9914" max="9914" width="8.5703125" style="1" customWidth="1"/>
    <col min="9915" max="9917" width="9" style="1" customWidth="1"/>
    <col min="9918" max="9918" width="9.5703125" style="1" customWidth="1"/>
    <col min="9919" max="9919" width="9.42578125" style="1" customWidth="1"/>
    <col min="9920" max="10139" width="9.140625" style="1"/>
    <col min="10140" max="10140" width="0" style="1" hidden="1" customWidth="1"/>
    <col min="10141" max="10141" width="25.7109375" style="1" customWidth="1"/>
    <col min="10142" max="10142" width="10.42578125" style="1" customWidth="1"/>
    <col min="10143" max="10143" width="9.7109375" style="1" customWidth="1"/>
    <col min="10144" max="10144" width="10.28515625" style="1" customWidth="1"/>
    <col min="10145" max="10145" width="9.7109375" style="1" customWidth="1"/>
    <col min="10146" max="10146" width="10.28515625" style="1" customWidth="1"/>
    <col min="10147" max="10147" width="9.7109375" style="1" customWidth="1"/>
    <col min="10148" max="10148" width="10.140625" style="1" customWidth="1"/>
    <col min="10149" max="10149" width="9.7109375" style="1" customWidth="1"/>
    <col min="10150" max="10150" width="10.42578125" style="1" customWidth="1"/>
    <col min="10151" max="10151" width="9.28515625" style="1" customWidth="1"/>
    <col min="10152" max="10152" width="10.42578125" style="1" customWidth="1"/>
    <col min="10153" max="10153" width="9.7109375" style="1" customWidth="1"/>
    <col min="10154" max="10154" width="10.140625" style="1" customWidth="1"/>
    <col min="10155" max="10155" width="9.42578125" style="1" customWidth="1"/>
    <col min="10156" max="10156" width="9.28515625" style="1" customWidth="1"/>
    <col min="10157" max="10157" width="8.7109375" style="1" customWidth="1"/>
    <col min="10158" max="10158" width="7.7109375" style="1" customWidth="1"/>
    <col min="10159" max="10159" width="7.28515625" style="1" customWidth="1"/>
    <col min="10160" max="10160" width="10.5703125" style="1" customWidth="1"/>
    <col min="10161" max="10161" width="0" style="1" hidden="1" customWidth="1"/>
    <col min="10162" max="10162" width="9.85546875" style="1" customWidth="1"/>
    <col min="10163" max="10163" width="9.28515625" style="1" customWidth="1"/>
    <col min="10164" max="10164" width="11.140625" style="1" customWidth="1"/>
    <col min="10165" max="10165" width="10" style="1" customWidth="1"/>
    <col min="10166" max="10166" width="10.5703125" style="1" customWidth="1"/>
    <col min="10167" max="10167" width="9.7109375" style="1" customWidth="1"/>
    <col min="10168" max="10169" width="9" style="1" customWidth="1"/>
    <col min="10170" max="10170" width="8.5703125" style="1" customWidth="1"/>
    <col min="10171" max="10173" width="9" style="1" customWidth="1"/>
    <col min="10174" max="10174" width="9.5703125" style="1" customWidth="1"/>
    <col min="10175" max="10175" width="9.42578125" style="1" customWidth="1"/>
    <col min="10176" max="10395" width="9.140625" style="1"/>
    <col min="10396" max="10396" width="0" style="1" hidden="1" customWidth="1"/>
    <col min="10397" max="10397" width="25.7109375" style="1" customWidth="1"/>
    <col min="10398" max="10398" width="10.42578125" style="1" customWidth="1"/>
    <col min="10399" max="10399" width="9.7109375" style="1" customWidth="1"/>
    <col min="10400" max="10400" width="10.28515625" style="1" customWidth="1"/>
    <col min="10401" max="10401" width="9.7109375" style="1" customWidth="1"/>
    <col min="10402" max="10402" width="10.28515625" style="1" customWidth="1"/>
    <col min="10403" max="10403" width="9.7109375" style="1" customWidth="1"/>
    <col min="10404" max="10404" width="10.140625" style="1" customWidth="1"/>
    <col min="10405" max="10405" width="9.7109375" style="1" customWidth="1"/>
    <col min="10406" max="10406" width="10.42578125" style="1" customWidth="1"/>
    <col min="10407" max="10407" width="9.28515625" style="1" customWidth="1"/>
    <col min="10408" max="10408" width="10.42578125" style="1" customWidth="1"/>
    <col min="10409" max="10409" width="9.7109375" style="1" customWidth="1"/>
    <col min="10410" max="10410" width="10.140625" style="1" customWidth="1"/>
    <col min="10411" max="10411" width="9.42578125" style="1" customWidth="1"/>
    <col min="10412" max="10412" width="9.28515625" style="1" customWidth="1"/>
    <col min="10413" max="10413" width="8.7109375" style="1" customWidth="1"/>
    <col min="10414" max="10414" width="7.7109375" style="1" customWidth="1"/>
    <col min="10415" max="10415" width="7.28515625" style="1" customWidth="1"/>
    <col min="10416" max="10416" width="10.5703125" style="1" customWidth="1"/>
    <col min="10417" max="10417" width="0" style="1" hidden="1" customWidth="1"/>
    <col min="10418" max="10418" width="9.85546875" style="1" customWidth="1"/>
    <col min="10419" max="10419" width="9.28515625" style="1" customWidth="1"/>
    <col min="10420" max="10420" width="11.140625" style="1" customWidth="1"/>
    <col min="10421" max="10421" width="10" style="1" customWidth="1"/>
    <col min="10422" max="10422" width="10.5703125" style="1" customWidth="1"/>
    <col min="10423" max="10423" width="9.7109375" style="1" customWidth="1"/>
    <col min="10424" max="10425" width="9" style="1" customWidth="1"/>
    <col min="10426" max="10426" width="8.5703125" style="1" customWidth="1"/>
    <col min="10427" max="10429" width="9" style="1" customWidth="1"/>
    <col min="10430" max="10430" width="9.5703125" style="1" customWidth="1"/>
    <col min="10431" max="10431" width="9.42578125" style="1" customWidth="1"/>
    <col min="10432" max="10651" width="9.140625" style="1"/>
    <col min="10652" max="10652" width="0" style="1" hidden="1" customWidth="1"/>
    <col min="10653" max="10653" width="25.7109375" style="1" customWidth="1"/>
    <col min="10654" max="10654" width="10.42578125" style="1" customWidth="1"/>
    <col min="10655" max="10655" width="9.7109375" style="1" customWidth="1"/>
    <col min="10656" max="10656" width="10.28515625" style="1" customWidth="1"/>
    <col min="10657" max="10657" width="9.7109375" style="1" customWidth="1"/>
    <col min="10658" max="10658" width="10.28515625" style="1" customWidth="1"/>
    <col min="10659" max="10659" width="9.7109375" style="1" customWidth="1"/>
    <col min="10660" max="10660" width="10.140625" style="1" customWidth="1"/>
    <col min="10661" max="10661" width="9.7109375" style="1" customWidth="1"/>
    <col min="10662" max="10662" width="10.42578125" style="1" customWidth="1"/>
    <col min="10663" max="10663" width="9.28515625" style="1" customWidth="1"/>
    <col min="10664" max="10664" width="10.42578125" style="1" customWidth="1"/>
    <col min="10665" max="10665" width="9.7109375" style="1" customWidth="1"/>
    <col min="10666" max="10666" width="10.140625" style="1" customWidth="1"/>
    <col min="10667" max="10667" width="9.42578125" style="1" customWidth="1"/>
    <col min="10668" max="10668" width="9.28515625" style="1" customWidth="1"/>
    <col min="10669" max="10669" width="8.7109375" style="1" customWidth="1"/>
    <col min="10670" max="10670" width="7.7109375" style="1" customWidth="1"/>
    <col min="10671" max="10671" width="7.28515625" style="1" customWidth="1"/>
    <col min="10672" max="10672" width="10.5703125" style="1" customWidth="1"/>
    <col min="10673" max="10673" width="0" style="1" hidden="1" customWidth="1"/>
    <col min="10674" max="10674" width="9.85546875" style="1" customWidth="1"/>
    <col min="10675" max="10675" width="9.28515625" style="1" customWidth="1"/>
    <col min="10676" max="10676" width="11.140625" style="1" customWidth="1"/>
    <col min="10677" max="10677" width="10" style="1" customWidth="1"/>
    <col min="10678" max="10678" width="10.5703125" style="1" customWidth="1"/>
    <col min="10679" max="10679" width="9.7109375" style="1" customWidth="1"/>
    <col min="10680" max="10681" width="9" style="1" customWidth="1"/>
    <col min="10682" max="10682" width="8.5703125" style="1" customWidth="1"/>
    <col min="10683" max="10685" width="9" style="1" customWidth="1"/>
    <col min="10686" max="10686" width="9.5703125" style="1" customWidth="1"/>
    <col min="10687" max="10687" width="9.42578125" style="1" customWidth="1"/>
    <col min="10688" max="10907" width="9.140625" style="1"/>
    <col min="10908" max="10908" width="0" style="1" hidden="1" customWidth="1"/>
    <col min="10909" max="10909" width="25.7109375" style="1" customWidth="1"/>
    <col min="10910" max="10910" width="10.42578125" style="1" customWidth="1"/>
    <col min="10911" max="10911" width="9.7109375" style="1" customWidth="1"/>
    <col min="10912" max="10912" width="10.28515625" style="1" customWidth="1"/>
    <col min="10913" max="10913" width="9.7109375" style="1" customWidth="1"/>
    <col min="10914" max="10914" width="10.28515625" style="1" customWidth="1"/>
    <col min="10915" max="10915" width="9.7109375" style="1" customWidth="1"/>
    <col min="10916" max="10916" width="10.140625" style="1" customWidth="1"/>
    <col min="10917" max="10917" width="9.7109375" style="1" customWidth="1"/>
    <col min="10918" max="10918" width="10.42578125" style="1" customWidth="1"/>
    <col min="10919" max="10919" width="9.28515625" style="1" customWidth="1"/>
    <col min="10920" max="10920" width="10.42578125" style="1" customWidth="1"/>
    <col min="10921" max="10921" width="9.7109375" style="1" customWidth="1"/>
    <col min="10922" max="10922" width="10.140625" style="1" customWidth="1"/>
    <col min="10923" max="10923" width="9.42578125" style="1" customWidth="1"/>
    <col min="10924" max="10924" width="9.28515625" style="1" customWidth="1"/>
    <col min="10925" max="10925" width="8.7109375" style="1" customWidth="1"/>
    <col min="10926" max="10926" width="7.7109375" style="1" customWidth="1"/>
    <col min="10927" max="10927" width="7.28515625" style="1" customWidth="1"/>
    <col min="10928" max="10928" width="10.5703125" style="1" customWidth="1"/>
    <col min="10929" max="10929" width="0" style="1" hidden="1" customWidth="1"/>
    <col min="10930" max="10930" width="9.85546875" style="1" customWidth="1"/>
    <col min="10931" max="10931" width="9.28515625" style="1" customWidth="1"/>
    <col min="10932" max="10932" width="11.140625" style="1" customWidth="1"/>
    <col min="10933" max="10933" width="10" style="1" customWidth="1"/>
    <col min="10934" max="10934" width="10.5703125" style="1" customWidth="1"/>
    <col min="10935" max="10935" width="9.7109375" style="1" customWidth="1"/>
    <col min="10936" max="10937" width="9" style="1" customWidth="1"/>
    <col min="10938" max="10938" width="8.5703125" style="1" customWidth="1"/>
    <col min="10939" max="10941" width="9" style="1" customWidth="1"/>
    <col min="10942" max="10942" width="9.5703125" style="1" customWidth="1"/>
    <col min="10943" max="10943" width="9.42578125" style="1" customWidth="1"/>
    <col min="10944" max="11163" width="9.140625" style="1"/>
    <col min="11164" max="11164" width="0" style="1" hidden="1" customWidth="1"/>
    <col min="11165" max="11165" width="25.7109375" style="1" customWidth="1"/>
    <col min="11166" max="11166" width="10.42578125" style="1" customWidth="1"/>
    <col min="11167" max="11167" width="9.7109375" style="1" customWidth="1"/>
    <col min="11168" max="11168" width="10.28515625" style="1" customWidth="1"/>
    <col min="11169" max="11169" width="9.7109375" style="1" customWidth="1"/>
    <col min="11170" max="11170" width="10.28515625" style="1" customWidth="1"/>
    <col min="11171" max="11171" width="9.7109375" style="1" customWidth="1"/>
    <col min="11172" max="11172" width="10.140625" style="1" customWidth="1"/>
    <col min="11173" max="11173" width="9.7109375" style="1" customWidth="1"/>
    <col min="11174" max="11174" width="10.42578125" style="1" customWidth="1"/>
    <col min="11175" max="11175" width="9.28515625" style="1" customWidth="1"/>
    <col min="11176" max="11176" width="10.42578125" style="1" customWidth="1"/>
    <col min="11177" max="11177" width="9.7109375" style="1" customWidth="1"/>
    <col min="11178" max="11178" width="10.140625" style="1" customWidth="1"/>
    <col min="11179" max="11179" width="9.42578125" style="1" customWidth="1"/>
    <col min="11180" max="11180" width="9.28515625" style="1" customWidth="1"/>
    <col min="11181" max="11181" width="8.7109375" style="1" customWidth="1"/>
    <col min="11182" max="11182" width="7.7109375" style="1" customWidth="1"/>
    <col min="11183" max="11183" width="7.28515625" style="1" customWidth="1"/>
    <col min="11184" max="11184" width="10.5703125" style="1" customWidth="1"/>
    <col min="11185" max="11185" width="0" style="1" hidden="1" customWidth="1"/>
    <col min="11186" max="11186" width="9.85546875" style="1" customWidth="1"/>
    <col min="11187" max="11187" width="9.28515625" style="1" customWidth="1"/>
    <col min="11188" max="11188" width="11.140625" style="1" customWidth="1"/>
    <col min="11189" max="11189" width="10" style="1" customWidth="1"/>
    <col min="11190" max="11190" width="10.5703125" style="1" customWidth="1"/>
    <col min="11191" max="11191" width="9.7109375" style="1" customWidth="1"/>
    <col min="11192" max="11193" width="9" style="1" customWidth="1"/>
    <col min="11194" max="11194" width="8.5703125" style="1" customWidth="1"/>
    <col min="11195" max="11197" width="9" style="1" customWidth="1"/>
    <col min="11198" max="11198" width="9.5703125" style="1" customWidth="1"/>
    <col min="11199" max="11199" width="9.42578125" style="1" customWidth="1"/>
    <col min="11200" max="11419" width="9.140625" style="1"/>
    <col min="11420" max="11420" width="0" style="1" hidden="1" customWidth="1"/>
    <col min="11421" max="11421" width="25.7109375" style="1" customWidth="1"/>
    <col min="11422" max="11422" width="10.42578125" style="1" customWidth="1"/>
    <col min="11423" max="11423" width="9.7109375" style="1" customWidth="1"/>
    <col min="11424" max="11424" width="10.28515625" style="1" customWidth="1"/>
    <col min="11425" max="11425" width="9.7109375" style="1" customWidth="1"/>
    <col min="11426" max="11426" width="10.28515625" style="1" customWidth="1"/>
    <col min="11427" max="11427" width="9.7109375" style="1" customWidth="1"/>
    <col min="11428" max="11428" width="10.140625" style="1" customWidth="1"/>
    <col min="11429" max="11429" width="9.7109375" style="1" customWidth="1"/>
    <col min="11430" max="11430" width="10.42578125" style="1" customWidth="1"/>
    <col min="11431" max="11431" width="9.28515625" style="1" customWidth="1"/>
    <col min="11432" max="11432" width="10.42578125" style="1" customWidth="1"/>
    <col min="11433" max="11433" width="9.7109375" style="1" customWidth="1"/>
    <col min="11434" max="11434" width="10.140625" style="1" customWidth="1"/>
    <col min="11435" max="11435" width="9.42578125" style="1" customWidth="1"/>
    <col min="11436" max="11436" width="9.28515625" style="1" customWidth="1"/>
    <col min="11437" max="11437" width="8.7109375" style="1" customWidth="1"/>
    <col min="11438" max="11438" width="7.7109375" style="1" customWidth="1"/>
    <col min="11439" max="11439" width="7.28515625" style="1" customWidth="1"/>
    <col min="11440" max="11440" width="10.5703125" style="1" customWidth="1"/>
    <col min="11441" max="11441" width="0" style="1" hidden="1" customWidth="1"/>
    <col min="11442" max="11442" width="9.85546875" style="1" customWidth="1"/>
    <col min="11443" max="11443" width="9.28515625" style="1" customWidth="1"/>
    <col min="11444" max="11444" width="11.140625" style="1" customWidth="1"/>
    <col min="11445" max="11445" width="10" style="1" customWidth="1"/>
    <col min="11446" max="11446" width="10.5703125" style="1" customWidth="1"/>
    <col min="11447" max="11447" width="9.7109375" style="1" customWidth="1"/>
    <col min="11448" max="11449" width="9" style="1" customWidth="1"/>
    <col min="11450" max="11450" width="8.5703125" style="1" customWidth="1"/>
    <col min="11451" max="11453" width="9" style="1" customWidth="1"/>
    <col min="11454" max="11454" width="9.5703125" style="1" customWidth="1"/>
    <col min="11455" max="11455" width="9.42578125" style="1" customWidth="1"/>
    <col min="11456" max="11675" width="9.140625" style="1"/>
    <col min="11676" max="11676" width="0" style="1" hidden="1" customWidth="1"/>
    <col min="11677" max="11677" width="25.7109375" style="1" customWidth="1"/>
    <col min="11678" max="11678" width="10.42578125" style="1" customWidth="1"/>
    <col min="11679" max="11679" width="9.7109375" style="1" customWidth="1"/>
    <col min="11680" max="11680" width="10.28515625" style="1" customWidth="1"/>
    <col min="11681" max="11681" width="9.7109375" style="1" customWidth="1"/>
    <col min="11682" max="11682" width="10.28515625" style="1" customWidth="1"/>
    <col min="11683" max="11683" width="9.7109375" style="1" customWidth="1"/>
    <col min="11684" max="11684" width="10.140625" style="1" customWidth="1"/>
    <col min="11685" max="11685" width="9.7109375" style="1" customWidth="1"/>
    <col min="11686" max="11686" width="10.42578125" style="1" customWidth="1"/>
    <col min="11687" max="11687" width="9.28515625" style="1" customWidth="1"/>
    <col min="11688" max="11688" width="10.42578125" style="1" customWidth="1"/>
    <col min="11689" max="11689" width="9.7109375" style="1" customWidth="1"/>
    <col min="11690" max="11690" width="10.140625" style="1" customWidth="1"/>
    <col min="11691" max="11691" width="9.42578125" style="1" customWidth="1"/>
    <col min="11692" max="11692" width="9.28515625" style="1" customWidth="1"/>
    <col min="11693" max="11693" width="8.7109375" style="1" customWidth="1"/>
    <col min="11694" max="11694" width="7.7109375" style="1" customWidth="1"/>
    <col min="11695" max="11695" width="7.28515625" style="1" customWidth="1"/>
    <col min="11696" max="11696" width="10.5703125" style="1" customWidth="1"/>
    <col min="11697" max="11697" width="0" style="1" hidden="1" customWidth="1"/>
    <col min="11698" max="11698" width="9.85546875" style="1" customWidth="1"/>
    <col min="11699" max="11699" width="9.28515625" style="1" customWidth="1"/>
    <col min="11700" max="11700" width="11.140625" style="1" customWidth="1"/>
    <col min="11701" max="11701" width="10" style="1" customWidth="1"/>
    <col min="11702" max="11702" width="10.5703125" style="1" customWidth="1"/>
    <col min="11703" max="11703" width="9.7109375" style="1" customWidth="1"/>
    <col min="11704" max="11705" width="9" style="1" customWidth="1"/>
    <col min="11706" max="11706" width="8.5703125" style="1" customWidth="1"/>
    <col min="11707" max="11709" width="9" style="1" customWidth="1"/>
    <col min="11710" max="11710" width="9.5703125" style="1" customWidth="1"/>
    <col min="11711" max="11711" width="9.42578125" style="1" customWidth="1"/>
    <col min="11712" max="11931" width="9.140625" style="1"/>
    <col min="11932" max="11932" width="0" style="1" hidden="1" customWidth="1"/>
    <col min="11933" max="11933" width="25.7109375" style="1" customWidth="1"/>
    <col min="11934" max="11934" width="10.42578125" style="1" customWidth="1"/>
    <col min="11935" max="11935" width="9.7109375" style="1" customWidth="1"/>
    <col min="11936" max="11936" width="10.28515625" style="1" customWidth="1"/>
    <col min="11937" max="11937" width="9.7109375" style="1" customWidth="1"/>
    <col min="11938" max="11938" width="10.28515625" style="1" customWidth="1"/>
    <col min="11939" max="11939" width="9.7109375" style="1" customWidth="1"/>
    <col min="11940" max="11940" width="10.140625" style="1" customWidth="1"/>
    <col min="11941" max="11941" width="9.7109375" style="1" customWidth="1"/>
    <col min="11942" max="11942" width="10.42578125" style="1" customWidth="1"/>
    <col min="11943" max="11943" width="9.28515625" style="1" customWidth="1"/>
    <col min="11944" max="11944" width="10.42578125" style="1" customWidth="1"/>
    <col min="11945" max="11945" width="9.7109375" style="1" customWidth="1"/>
    <col min="11946" max="11946" width="10.140625" style="1" customWidth="1"/>
    <col min="11947" max="11947" width="9.42578125" style="1" customWidth="1"/>
    <col min="11948" max="11948" width="9.28515625" style="1" customWidth="1"/>
    <col min="11949" max="11949" width="8.7109375" style="1" customWidth="1"/>
    <col min="11950" max="11950" width="7.7109375" style="1" customWidth="1"/>
    <col min="11951" max="11951" width="7.28515625" style="1" customWidth="1"/>
    <col min="11952" max="11952" width="10.5703125" style="1" customWidth="1"/>
    <col min="11953" max="11953" width="0" style="1" hidden="1" customWidth="1"/>
    <col min="11954" max="11954" width="9.85546875" style="1" customWidth="1"/>
    <col min="11955" max="11955" width="9.28515625" style="1" customWidth="1"/>
    <col min="11956" max="11956" width="11.140625" style="1" customWidth="1"/>
    <col min="11957" max="11957" width="10" style="1" customWidth="1"/>
    <col min="11958" max="11958" width="10.5703125" style="1" customWidth="1"/>
    <col min="11959" max="11959" width="9.7109375" style="1" customWidth="1"/>
    <col min="11960" max="11961" width="9" style="1" customWidth="1"/>
    <col min="11962" max="11962" width="8.5703125" style="1" customWidth="1"/>
    <col min="11963" max="11965" width="9" style="1" customWidth="1"/>
    <col min="11966" max="11966" width="9.5703125" style="1" customWidth="1"/>
    <col min="11967" max="11967" width="9.42578125" style="1" customWidth="1"/>
    <col min="11968" max="12187" width="9.140625" style="1"/>
    <col min="12188" max="12188" width="0" style="1" hidden="1" customWidth="1"/>
    <col min="12189" max="12189" width="25.7109375" style="1" customWidth="1"/>
    <col min="12190" max="12190" width="10.42578125" style="1" customWidth="1"/>
    <col min="12191" max="12191" width="9.7109375" style="1" customWidth="1"/>
    <col min="12192" max="12192" width="10.28515625" style="1" customWidth="1"/>
    <col min="12193" max="12193" width="9.7109375" style="1" customWidth="1"/>
    <col min="12194" max="12194" width="10.28515625" style="1" customWidth="1"/>
    <col min="12195" max="12195" width="9.7109375" style="1" customWidth="1"/>
    <col min="12196" max="12196" width="10.140625" style="1" customWidth="1"/>
    <col min="12197" max="12197" width="9.7109375" style="1" customWidth="1"/>
    <col min="12198" max="12198" width="10.42578125" style="1" customWidth="1"/>
    <col min="12199" max="12199" width="9.28515625" style="1" customWidth="1"/>
    <col min="12200" max="12200" width="10.42578125" style="1" customWidth="1"/>
    <col min="12201" max="12201" width="9.7109375" style="1" customWidth="1"/>
    <col min="12202" max="12202" width="10.140625" style="1" customWidth="1"/>
    <col min="12203" max="12203" width="9.42578125" style="1" customWidth="1"/>
    <col min="12204" max="12204" width="9.28515625" style="1" customWidth="1"/>
    <col min="12205" max="12205" width="8.7109375" style="1" customWidth="1"/>
    <col min="12206" max="12206" width="7.7109375" style="1" customWidth="1"/>
    <col min="12207" max="12207" width="7.28515625" style="1" customWidth="1"/>
    <col min="12208" max="12208" width="10.5703125" style="1" customWidth="1"/>
    <col min="12209" max="12209" width="0" style="1" hidden="1" customWidth="1"/>
    <col min="12210" max="12210" width="9.85546875" style="1" customWidth="1"/>
    <col min="12211" max="12211" width="9.28515625" style="1" customWidth="1"/>
    <col min="12212" max="12212" width="11.140625" style="1" customWidth="1"/>
    <col min="12213" max="12213" width="10" style="1" customWidth="1"/>
    <col min="12214" max="12214" width="10.5703125" style="1" customWidth="1"/>
    <col min="12215" max="12215" width="9.7109375" style="1" customWidth="1"/>
    <col min="12216" max="12217" width="9" style="1" customWidth="1"/>
    <col min="12218" max="12218" width="8.5703125" style="1" customWidth="1"/>
    <col min="12219" max="12221" width="9" style="1" customWidth="1"/>
    <col min="12222" max="12222" width="9.5703125" style="1" customWidth="1"/>
    <col min="12223" max="12223" width="9.42578125" style="1" customWidth="1"/>
    <col min="12224" max="12443" width="9.140625" style="1"/>
    <col min="12444" max="12444" width="0" style="1" hidden="1" customWidth="1"/>
    <col min="12445" max="12445" width="25.7109375" style="1" customWidth="1"/>
    <col min="12446" max="12446" width="10.42578125" style="1" customWidth="1"/>
    <col min="12447" max="12447" width="9.7109375" style="1" customWidth="1"/>
    <col min="12448" max="12448" width="10.28515625" style="1" customWidth="1"/>
    <col min="12449" max="12449" width="9.7109375" style="1" customWidth="1"/>
    <col min="12450" max="12450" width="10.28515625" style="1" customWidth="1"/>
    <col min="12451" max="12451" width="9.7109375" style="1" customWidth="1"/>
    <col min="12452" max="12452" width="10.140625" style="1" customWidth="1"/>
    <col min="12453" max="12453" width="9.7109375" style="1" customWidth="1"/>
    <col min="12454" max="12454" width="10.42578125" style="1" customWidth="1"/>
    <col min="12455" max="12455" width="9.28515625" style="1" customWidth="1"/>
    <col min="12456" max="12456" width="10.42578125" style="1" customWidth="1"/>
    <col min="12457" max="12457" width="9.7109375" style="1" customWidth="1"/>
    <col min="12458" max="12458" width="10.140625" style="1" customWidth="1"/>
    <col min="12459" max="12459" width="9.42578125" style="1" customWidth="1"/>
    <col min="12460" max="12460" width="9.28515625" style="1" customWidth="1"/>
    <col min="12461" max="12461" width="8.7109375" style="1" customWidth="1"/>
    <col min="12462" max="12462" width="7.7109375" style="1" customWidth="1"/>
    <col min="12463" max="12463" width="7.28515625" style="1" customWidth="1"/>
    <col min="12464" max="12464" width="10.5703125" style="1" customWidth="1"/>
    <col min="12465" max="12465" width="0" style="1" hidden="1" customWidth="1"/>
    <col min="12466" max="12466" width="9.85546875" style="1" customWidth="1"/>
    <col min="12467" max="12467" width="9.28515625" style="1" customWidth="1"/>
    <col min="12468" max="12468" width="11.140625" style="1" customWidth="1"/>
    <col min="12469" max="12469" width="10" style="1" customWidth="1"/>
    <col min="12470" max="12470" width="10.5703125" style="1" customWidth="1"/>
    <col min="12471" max="12471" width="9.7109375" style="1" customWidth="1"/>
    <col min="12472" max="12473" width="9" style="1" customWidth="1"/>
    <col min="12474" max="12474" width="8.5703125" style="1" customWidth="1"/>
    <col min="12475" max="12477" width="9" style="1" customWidth="1"/>
    <col min="12478" max="12478" width="9.5703125" style="1" customWidth="1"/>
    <col min="12479" max="12479" width="9.42578125" style="1" customWidth="1"/>
    <col min="12480" max="12699" width="9.140625" style="1"/>
    <col min="12700" max="12700" width="0" style="1" hidden="1" customWidth="1"/>
    <col min="12701" max="12701" width="25.7109375" style="1" customWidth="1"/>
    <col min="12702" max="12702" width="10.42578125" style="1" customWidth="1"/>
    <col min="12703" max="12703" width="9.7109375" style="1" customWidth="1"/>
    <col min="12704" max="12704" width="10.28515625" style="1" customWidth="1"/>
    <col min="12705" max="12705" width="9.7109375" style="1" customWidth="1"/>
    <col min="12706" max="12706" width="10.28515625" style="1" customWidth="1"/>
    <col min="12707" max="12707" width="9.7109375" style="1" customWidth="1"/>
    <col min="12708" max="12708" width="10.140625" style="1" customWidth="1"/>
    <col min="12709" max="12709" width="9.7109375" style="1" customWidth="1"/>
    <col min="12710" max="12710" width="10.42578125" style="1" customWidth="1"/>
    <col min="12711" max="12711" width="9.28515625" style="1" customWidth="1"/>
    <col min="12712" max="12712" width="10.42578125" style="1" customWidth="1"/>
    <col min="12713" max="12713" width="9.7109375" style="1" customWidth="1"/>
    <col min="12714" max="12714" width="10.140625" style="1" customWidth="1"/>
    <col min="12715" max="12715" width="9.42578125" style="1" customWidth="1"/>
    <col min="12716" max="12716" width="9.28515625" style="1" customWidth="1"/>
    <col min="12717" max="12717" width="8.7109375" style="1" customWidth="1"/>
    <col min="12718" max="12718" width="7.7109375" style="1" customWidth="1"/>
    <col min="12719" max="12719" width="7.28515625" style="1" customWidth="1"/>
    <col min="12720" max="12720" width="10.5703125" style="1" customWidth="1"/>
    <col min="12721" max="12721" width="0" style="1" hidden="1" customWidth="1"/>
    <col min="12722" max="12722" width="9.85546875" style="1" customWidth="1"/>
    <col min="12723" max="12723" width="9.28515625" style="1" customWidth="1"/>
    <col min="12724" max="12724" width="11.140625" style="1" customWidth="1"/>
    <col min="12725" max="12725" width="10" style="1" customWidth="1"/>
    <col min="12726" max="12726" width="10.5703125" style="1" customWidth="1"/>
    <col min="12727" max="12727" width="9.7109375" style="1" customWidth="1"/>
    <col min="12728" max="12729" width="9" style="1" customWidth="1"/>
    <col min="12730" max="12730" width="8.5703125" style="1" customWidth="1"/>
    <col min="12731" max="12733" width="9" style="1" customWidth="1"/>
    <col min="12734" max="12734" width="9.5703125" style="1" customWidth="1"/>
    <col min="12735" max="12735" width="9.42578125" style="1" customWidth="1"/>
    <col min="12736" max="12955" width="9.140625" style="1"/>
    <col min="12956" max="12956" width="0" style="1" hidden="1" customWidth="1"/>
    <col min="12957" max="12957" width="25.7109375" style="1" customWidth="1"/>
    <col min="12958" max="12958" width="10.42578125" style="1" customWidth="1"/>
    <col min="12959" max="12959" width="9.7109375" style="1" customWidth="1"/>
    <col min="12960" max="12960" width="10.28515625" style="1" customWidth="1"/>
    <col min="12961" max="12961" width="9.7109375" style="1" customWidth="1"/>
    <col min="12962" max="12962" width="10.28515625" style="1" customWidth="1"/>
    <col min="12963" max="12963" width="9.7109375" style="1" customWidth="1"/>
    <col min="12964" max="12964" width="10.140625" style="1" customWidth="1"/>
    <col min="12965" max="12965" width="9.7109375" style="1" customWidth="1"/>
    <col min="12966" max="12966" width="10.42578125" style="1" customWidth="1"/>
    <col min="12967" max="12967" width="9.28515625" style="1" customWidth="1"/>
    <col min="12968" max="12968" width="10.42578125" style="1" customWidth="1"/>
    <col min="12969" max="12969" width="9.7109375" style="1" customWidth="1"/>
    <col min="12970" max="12970" width="10.140625" style="1" customWidth="1"/>
    <col min="12971" max="12971" width="9.42578125" style="1" customWidth="1"/>
    <col min="12972" max="12972" width="9.28515625" style="1" customWidth="1"/>
    <col min="12973" max="12973" width="8.7109375" style="1" customWidth="1"/>
    <col min="12974" max="12974" width="7.7109375" style="1" customWidth="1"/>
    <col min="12975" max="12975" width="7.28515625" style="1" customWidth="1"/>
    <col min="12976" max="12976" width="10.5703125" style="1" customWidth="1"/>
    <col min="12977" max="12977" width="0" style="1" hidden="1" customWidth="1"/>
    <col min="12978" max="12978" width="9.85546875" style="1" customWidth="1"/>
    <col min="12979" max="12979" width="9.28515625" style="1" customWidth="1"/>
    <col min="12980" max="12980" width="11.140625" style="1" customWidth="1"/>
    <col min="12981" max="12981" width="10" style="1" customWidth="1"/>
    <col min="12982" max="12982" width="10.5703125" style="1" customWidth="1"/>
    <col min="12983" max="12983" width="9.7109375" style="1" customWidth="1"/>
    <col min="12984" max="12985" width="9" style="1" customWidth="1"/>
    <col min="12986" max="12986" width="8.5703125" style="1" customWidth="1"/>
    <col min="12987" max="12989" width="9" style="1" customWidth="1"/>
    <col min="12990" max="12990" width="9.5703125" style="1" customWidth="1"/>
    <col min="12991" max="12991" width="9.42578125" style="1" customWidth="1"/>
    <col min="12992" max="16384" width="9.140625" style="1"/>
  </cols>
  <sheetData>
    <row r="1" spans="1:34" ht="15" customHeight="1" x14ac:dyDescent="0.25">
      <c r="C1" s="2" t="s">
        <v>97</v>
      </c>
      <c r="O1" s="2"/>
    </row>
    <row r="2" spans="1:34" ht="9" customHeight="1" thickBot="1" x14ac:dyDescent="0.3">
      <c r="C2" s="2"/>
      <c r="Z2" s="4"/>
      <c r="AA2" s="4"/>
      <c r="AB2" s="4"/>
    </row>
    <row r="3" spans="1:34" s="203" customFormat="1" ht="14.45" customHeight="1" x14ac:dyDescent="0.2">
      <c r="B3" s="326" t="s">
        <v>82</v>
      </c>
      <c r="C3" s="289" t="s">
        <v>0</v>
      </c>
      <c r="D3" s="290"/>
      <c r="E3" s="289" t="s">
        <v>1</v>
      </c>
      <c r="F3" s="290"/>
      <c r="G3" s="329" t="s">
        <v>2</v>
      </c>
      <c r="H3" s="330"/>
      <c r="I3" s="300" t="s">
        <v>3</v>
      </c>
      <c r="J3" s="304"/>
      <c r="K3" s="289" t="s">
        <v>4</v>
      </c>
      <c r="L3" s="290"/>
      <c r="M3" s="289" t="s">
        <v>5</v>
      </c>
      <c r="N3" s="290"/>
      <c r="O3" s="297" t="s">
        <v>6</v>
      </c>
      <c r="P3" s="298"/>
      <c r="Q3" s="298"/>
      <c r="R3" s="298"/>
      <c r="S3" s="298"/>
      <c r="T3" s="298"/>
      <c r="U3" s="298"/>
      <c r="V3" s="298"/>
      <c r="W3" s="298"/>
      <c r="X3" s="299"/>
      <c r="Y3" s="300" t="s">
        <v>7</v>
      </c>
      <c r="Z3" s="301"/>
      <c r="AA3" s="301"/>
      <c r="AB3" s="301"/>
      <c r="AC3" s="300" t="s">
        <v>8</v>
      </c>
      <c r="AD3" s="304"/>
      <c r="AE3" s="289" t="s">
        <v>109</v>
      </c>
      <c r="AF3" s="293"/>
      <c r="AG3" s="293"/>
      <c r="AH3" s="290"/>
    </row>
    <row r="4" spans="1:34" s="203" customFormat="1" ht="16.5" customHeight="1" x14ac:dyDescent="0.2">
      <c r="B4" s="327"/>
      <c r="C4" s="294"/>
      <c r="D4" s="296"/>
      <c r="E4" s="294"/>
      <c r="F4" s="296"/>
      <c r="G4" s="331"/>
      <c r="H4" s="332"/>
      <c r="I4" s="302"/>
      <c r="J4" s="305"/>
      <c r="K4" s="294"/>
      <c r="L4" s="296"/>
      <c r="M4" s="291"/>
      <c r="N4" s="292"/>
      <c r="O4" s="306" t="s">
        <v>9</v>
      </c>
      <c r="P4" s="307"/>
      <c r="Q4" s="307"/>
      <c r="R4" s="307"/>
      <c r="S4" s="308" t="s">
        <v>10</v>
      </c>
      <c r="T4" s="309"/>
      <c r="U4" s="312" t="s">
        <v>11</v>
      </c>
      <c r="V4" s="313"/>
      <c r="W4" s="316" t="s">
        <v>12</v>
      </c>
      <c r="X4" s="317"/>
      <c r="Y4" s="302"/>
      <c r="Z4" s="303"/>
      <c r="AA4" s="303"/>
      <c r="AB4" s="303"/>
      <c r="AC4" s="302"/>
      <c r="AD4" s="305"/>
      <c r="AE4" s="294"/>
      <c r="AF4" s="295"/>
      <c r="AG4" s="295"/>
      <c r="AH4" s="296"/>
    </row>
    <row r="5" spans="1:34" s="203" customFormat="1" ht="20.45" customHeight="1" x14ac:dyDescent="0.2">
      <c r="B5" s="327"/>
      <c r="C5" s="333" t="s">
        <v>13</v>
      </c>
      <c r="D5" s="322" t="s">
        <v>98</v>
      </c>
      <c r="E5" s="333" t="s">
        <v>13</v>
      </c>
      <c r="F5" s="322" t="s">
        <v>98</v>
      </c>
      <c r="G5" s="279" t="s">
        <v>14</v>
      </c>
      <c r="H5" s="322" t="s">
        <v>96</v>
      </c>
      <c r="I5" s="279" t="s">
        <v>15</v>
      </c>
      <c r="J5" s="322" t="s">
        <v>98</v>
      </c>
      <c r="K5" s="279" t="s">
        <v>16</v>
      </c>
      <c r="L5" s="322" t="s">
        <v>98</v>
      </c>
      <c r="M5" s="279" t="s">
        <v>17</v>
      </c>
      <c r="N5" s="322" t="s">
        <v>98</v>
      </c>
      <c r="O5" s="279" t="s">
        <v>99</v>
      </c>
      <c r="P5" s="281" t="s">
        <v>20</v>
      </c>
      <c r="Q5" s="283" t="s">
        <v>100</v>
      </c>
      <c r="R5" s="284"/>
      <c r="S5" s="310"/>
      <c r="T5" s="311"/>
      <c r="U5" s="314"/>
      <c r="V5" s="315"/>
      <c r="W5" s="318"/>
      <c r="X5" s="319"/>
      <c r="Y5" s="279" t="s">
        <v>105</v>
      </c>
      <c r="Z5" s="281" t="s">
        <v>106</v>
      </c>
      <c r="AA5" s="320" t="s">
        <v>21</v>
      </c>
      <c r="AB5" s="321"/>
      <c r="AC5" s="279" t="s">
        <v>108</v>
      </c>
      <c r="AD5" s="322" t="s">
        <v>106</v>
      </c>
      <c r="AE5" s="287" t="s">
        <v>85</v>
      </c>
      <c r="AF5" s="285" t="s">
        <v>110</v>
      </c>
      <c r="AG5" s="324" t="s">
        <v>19</v>
      </c>
      <c r="AH5" s="325"/>
    </row>
    <row r="6" spans="1:34" s="203" customFormat="1" ht="42.75" customHeight="1" thickBot="1" x14ac:dyDescent="0.25">
      <c r="B6" s="328"/>
      <c r="C6" s="334"/>
      <c r="D6" s="323"/>
      <c r="E6" s="334"/>
      <c r="F6" s="323"/>
      <c r="G6" s="280"/>
      <c r="H6" s="323"/>
      <c r="I6" s="280"/>
      <c r="J6" s="323"/>
      <c r="K6" s="280"/>
      <c r="L6" s="323"/>
      <c r="M6" s="280"/>
      <c r="N6" s="323"/>
      <c r="O6" s="280"/>
      <c r="P6" s="282"/>
      <c r="Q6" s="241" t="s">
        <v>22</v>
      </c>
      <c r="R6" s="242" t="s">
        <v>23</v>
      </c>
      <c r="S6" s="243" t="s">
        <v>99</v>
      </c>
      <c r="T6" s="244" t="s">
        <v>101</v>
      </c>
      <c r="U6" s="243" t="s">
        <v>102</v>
      </c>
      <c r="V6" s="245" t="s">
        <v>101</v>
      </c>
      <c r="W6" s="246" t="s">
        <v>103</v>
      </c>
      <c r="X6" s="219" t="s">
        <v>104</v>
      </c>
      <c r="Y6" s="280"/>
      <c r="Z6" s="282"/>
      <c r="AA6" s="246" t="s">
        <v>107</v>
      </c>
      <c r="AB6" s="219" t="s">
        <v>104</v>
      </c>
      <c r="AC6" s="280"/>
      <c r="AD6" s="323"/>
      <c r="AE6" s="288"/>
      <c r="AF6" s="286"/>
      <c r="AG6" s="219" t="s">
        <v>111</v>
      </c>
      <c r="AH6" s="228" t="s">
        <v>88</v>
      </c>
    </row>
    <row r="7" spans="1:34" s="5" customFormat="1" ht="6.75" customHeight="1" thickBot="1" x14ac:dyDescent="0.2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O7" s="8"/>
      <c r="P7" s="9"/>
      <c r="Q7" s="204"/>
      <c r="R7" s="8"/>
      <c r="S7" s="8"/>
      <c r="T7" s="8"/>
      <c r="U7" s="8"/>
      <c r="V7" s="8"/>
      <c r="W7" s="10"/>
      <c r="X7" s="220"/>
      <c r="Y7" s="8"/>
      <c r="Z7" s="7"/>
      <c r="AA7" s="10"/>
      <c r="AB7" s="220"/>
    </row>
    <row r="8" spans="1:34" s="28" customFormat="1" ht="13.5" customHeight="1" x14ac:dyDescent="0.25">
      <c r="A8" s="11">
        <v>1</v>
      </c>
      <c r="B8" s="12" t="s">
        <v>24</v>
      </c>
      <c r="C8" s="13">
        <v>1212571.1316000002</v>
      </c>
      <c r="D8" s="14">
        <v>105.01758630591394</v>
      </c>
      <c r="E8" s="13">
        <v>147537.38449999999</v>
      </c>
      <c r="F8" s="14">
        <v>91.315800619044211</v>
      </c>
      <c r="G8" s="15">
        <v>104576.37209999999</v>
      </c>
      <c r="H8" s="14">
        <v>90.528341417144844</v>
      </c>
      <c r="I8" s="15">
        <v>596684.60889999999</v>
      </c>
      <c r="J8" s="16">
        <v>100.60639184496995</v>
      </c>
      <c r="K8" s="15">
        <v>943328.12199999997</v>
      </c>
      <c r="L8" s="14">
        <v>99.8</v>
      </c>
      <c r="M8" s="15">
        <v>100190.2585</v>
      </c>
      <c r="N8" s="16">
        <v>102.73675194005969</v>
      </c>
      <c r="O8" s="213">
        <v>457003.35700000002</v>
      </c>
      <c r="P8" s="214">
        <v>473455.98700000002</v>
      </c>
      <c r="Q8" s="205">
        <f t="shared" ref="Q8:Q52" si="0">O8-P8</f>
        <v>-16452.630000000005</v>
      </c>
      <c r="R8" s="20">
        <v>96.5</v>
      </c>
      <c r="S8" s="21">
        <v>545249.51300000004</v>
      </c>
      <c r="T8" s="20">
        <v>104</v>
      </c>
      <c r="U8" s="21">
        <v>88246.156000000003</v>
      </c>
      <c r="V8" s="22">
        <v>173.6</v>
      </c>
      <c r="W8" s="19">
        <v>0.32600000000000001</v>
      </c>
      <c r="X8" s="221">
        <v>0.252</v>
      </c>
      <c r="Y8" s="23">
        <v>81904.899999999994</v>
      </c>
      <c r="Z8" s="24">
        <v>113.5</v>
      </c>
      <c r="AA8" s="25">
        <v>1</v>
      </c>
      <c r="AB8" s="224">
        <v>1</v>
      </c>
      <c r="AC8" s="21">
        <v>1040.347</v>
      </c>
      <c r="AD8" s="26">
        <v>101.6</v>
      </c>
      <c r="AE8" s="17">
        <v>8360</v>
      </c>
      <c r="AF8" s="18">
        <v>112.32030095391643</v>
      </c>
      <c r="AG8" s="19">
        <v>2.858669890990984E-3</v>
      </c>
      <c r="AH8" s="229">
        <v>2.5498065291901973E-3</v>
      </c>
    </row>
    <row r="9" spans="1:34" s="27" customFormat="1" ht="13.5" customHeight="1" x14ac:dyDescent="0.25">
      <c r="A9" s="29">
        <v>2</v>
      </c>
      <c r="B9" s="30" t="s">
        <v>25</v>
      </c>
      <c r="C9" s="31">
        <v>5538.9498000000003</v>
      </c>
      <c r="D9" s="32">
        <v>131.48320067905672</v>
      </c>
      <c r="E9" s="31">
        <v>755.07940000000008</v>
      </c>
      <c r="F9" s="32">
        <v>86.695241322116118</v>
      </c>
      <c r="G9" s="33">
        <v>2128.2138</v>
      </c>
      <c r="H9" s="32" t="s">
        <v>118</v>
      </c>
      <c r="I9" s="33">
        <v>33824.379200000003</v>
      </c>
      <c r="J9" s="34">
        <v>96.123226958552607</v>
      </c>
      <c r="K9" s="33">
        <v>39144.220999999998</v>
      </c>
      <c r="L9" s="32">
        <v>98.9</v>
      </c>
      <c r="M9" s="33">
        <v>10660.712800000001</v>
      </c>
      <c r="N9" s="34">
        <v>70.386886951976265</v>
      </c>
      <c r="O9" s="215">
        <v>7428.3969999999999</v>
      </c>
      <c r="P9" s="216">
        <v>7694.7079999999996</v>
      </c>
      <c r="Q9" s="206">
        <f t="shared" si="0"/>
        <v>-266.31099999999969</v>
      </c>
      <c r="R9" s="42">
        <v>96.5</v>
      </c>
      <c r="S9" s="43">
        <v>8697.7489999999998</v>
      </c>
      <c r="T9" s="42">
        <v>109.9</v>
      </c>
      <c r="U9" s="39">
        <v>1269.3520000000001</v>
      </c>
      <c r="V9" s="44" t="s">
        <v>128</v>
      </c>
      <c r="W9" s="37">
        <v>0.38200000000000001</v>
      </c>
      <c r="X9" s="222">
        <v>0.182</v>
      </c>
      <c r="Y9" s="46">
        <v>66785.5</v>
      </c>
      <c r="Z9" s="47">
        <v>113</v>
      </c>
      <c r="AA9" s="48">
        <f>Y9/$Y$8</f>
        <v>0.81540298565775682</v>
      </c>
      <c r="AB9" s="225">
        <v>0.81842984409799557</v>
      </c>
      <c r="AC9" s="39">
        <v>31.579000000000001</v>
      </c>
      <c r="AD9" s="49">
        <v>101.9</v>
      </c>
      <c r="AE9" s="35">
        <v>367</v>
      </c>
      <c r="AF9" s="36">
        <v>141.6988416988417</v>
      </c>
      <c r="AG9" s="37">
        <v>3.1978111984385616E-3</v>
      </c>
      <c r="AH9" s="230">
        <v>2.319126074498567E-3</v>
      </c>
    </row>
    <row r="10" spans="1:34" s="27" customFormat="1" ht="13.5" customHeight="1" x14ac:dyDescent="0.25">
      <c r="A10" s="29">
        <v>3</v>
      </c>
      <c r="B10" s="30" t="s">
        <v>27</v>
      </c>
      <c r="C10" s="31">
        <v>33081.905500000001</v>
      </c>
      <c r="D10" s="32">
        <v>92.260865836145271</v>
      </c>
      <c r="E10" s="31">
        <v>202.249</v>
      </c>
      <c r="F10" s="32">
        <v>100.13119851077312</v>
      </c>
      <c r="G10" s="33">
        <v>4061.4421000000002</v>
      </c>
      <c r="H10" s="32">
        <v>63.898182650937486</v>
      </c>
      <c r="I10" s="33">
        <v>169.1086</v>
      </c>
      <c r="J10" s="34">
        <v>76.0885371766514</v>
      </c>
      <c r="K10" s="33">
        <v>19149.505000000001</v>
      </c>
      <c r="L10" s="32">
        <v>105.3</v>
      </c>
      <c r="M10" s="33"/>
      <c r="N10" s="34"/>
      <c r="O10" s="215">
        <v>1557.5530000000001</v>
      </c>
      <c r="P10" s="216">
        <v>2422.0929999999998</v>
      </c>
      <c r="Q10" s="206">
        <f t="shared" si="0"/>
        <v>-864.53999999999974</v>
      </c>
      <c r="R10" s="42">
        <v>64.3</v>
      </c>
      <c r="S10" s="43">
        <v>2021.77</v>
      </c>
      <c r="T10" s="42">
        <v>80.900000000000006</v>
      </c>
      <c r="U10" s="39">
        <v>464.21699999999998</v>
      </c>
      <c r="V10" s="44" t="s">
        <v>129</v>
      </c>
      <c r="W10" s="37">
        <v>0.19600000000000001</v>
      </c>
      <c r="X10" s="222">
        <v>0.14300000000000002</v>
      </c>
      <c r="Y10" s="46">
        <v>61343.3</v>
      </c>
      <c r="Z10" s="47">
        <v>114</v>
      </c>
      <c r="AA10" s="48">
        <f t="shared" ref="AA10:AA52" si="1">Y10/$Y$8</f>
        <v>0.74895763257143355</v>
      </c>
      <c r="AB10" s="225">
        <v>0.74221881959910918</v>
      </c>
      <c r="AC10" s="39">
        <v>28.875</v>
      </c>
      <c r="AD10" s="49">
        <v>98.9</v>
      </c>
      <c r="AE10" s="35">
        <v>245</v>
      </c>
      <c r="AF10" s="36">
        <v>117.22488038277513</v>
      </c>
      <c r="AG10" s="37">
        <v>1.9154991243432577E-3</v>
      </c>
      <c r="AH10" s="230">
        <v>1.6508297591684242E-3</v>
      </c>
    </row>
    <row r="11" spans="1:34" s="27" customFormat="1" ht="13.5" customHeight="1" x14ac:dyDescent="0.25">
      <c r="A11" s="29">
        <v>4</v>
      </c>
      <c r="B11" s="30" t="s">
        <v>28</v>
      </c>
      <c r="C11" s="31">
        <v>2877.7074000000002</v>
      </c>
      <c r="D11" s="32">
        <v>95.768441509317668</v>
      </c>
      <c r="E11" s="31">
        <v>252.89150000000001</v>
      </c>
      <c r="F11" s="32" t="s">
        <v>116</v>
      </c>
      <c r="G11" s="33">
        <v>958.45299999999997</v>
      </c>
      <c r="H11" s="32">
        <v>70.747685806115115</v>
      </c>
      <c r="I11" s="33">
        <v>3516.7006000000001</v>
      </c>
      <c r="J11" s="34" t="s">
        <v>120</v>
      </c>
      <c r="K11" s="33">
        <v>27615.93</v>
      </c>
      <c r="L11" s="32">
        <v>106</v>
      </c>
      <c r="M11" s="33">
        <v>8928.661900000001</v>
      </c>
      <c r="N11" s="34">
        <v>101.57677492710407</v>
      </c>
      <c r="O11" s="215">
        <v>59.764000000000003</v>
      </c>
      <c r="P11" s="216">
        <v>2343.875</v>
      </c>
      <c r="Q11" s="206">
        <f t="shared" si="0"/>
        <v>-2284.1109999999999</v>
      </c>
      <c r="R11" s="42">
        <v>2.6</v>
      </c>
      <c r="S11" s="43">
        <v>2127.1219999999998</v>
      </c>
      <c r="T11" s="42">
        <v>46.2</v>
      </c>
      <c r="U11" s="39">
        <v>2067.3580000000002</v>
      </c>
      <c r="V11" s="44">
        <v>91.4</v>
      </c>
      <c r="W11" s="37">
        <v>0.43099999999999999</v>
      </c>
      <c r="X11" s="222">
        <v>0.373</v>
      </c>
      <c r="Y11" s="46">
        <v>89723.6</v>
      </c>
      <c r="Z11" s="47">
        <v>126.2</v>
      </c>
      <c r="AA11" s="48">
        <f t="shared" si="1"/>
        <v>1.0954607111418244</v>
      </c>
      <c r="AB11" s="225">
        <v>0.96913975501113581</v>
      </c>
      <c r="AC11" s="39">
        <v>23.91</v>
      </c>
      <c r="AD11" s="49">
        <v>126.2</v>
      </c>
      <c r="AE11" s="35">
        <v>81</v>
      </c>
      <c r="AF11" s="36">
        <v>132.78688524590163</v>
      </c>
      <c r="AG11" s="37">
        <v>1.2491710747497802E-3</v>
      </c>
      <c r="AH11" s="230">
        <v>9.5342294467020946E-4</v>
      </c>
    </row>
    <row r="12" spans="1:34" s="27" customFormat="1" ht="13.5" customHeight="1" x14ac:dyDescent="0.25">
      <c r="A12" s="29">
        <v>5</v>
      </c>
      <c r="B12" s="30" t="s">
        <v>29</v>
      </c>
      <c r="C12" s="31">
        <v>4754.4538000000011</v>
      </c>
      <c r="D12" s="32">
        <v>112.15608504394162</v>
      </c>
      <c r="E12" s="31">
        <v>57.183399999999999</v>
      </c>
      <c r="F12" s="32">
        <v>25.454304272578998</v>
      </c>
      <c r="G12" s="33">
        <v>3.552</v>
      </c>
      <c r="H12" s="32">
        <v>127.35747579777698</v>
      </c>
      <c r="I12" s="33">
        <v>629.12350000000004</v>
      </c>
      <c r="J12" s="34" t="s">
        <v>121</v>
      </c>
      <c r="K12" s="33">
        <v>10000.332</v>
      </c>
      <c r="L12" s="32">
        <v>107.2</v>
      </c>
      <c r="M12" s="33">
        <v>878.71280000000002</v>
      </c>
      <c r="N12" s="34">
        <v>117.55786098380061</v>
      </c>
      <c r="O12" s="50">
        <v>-4699.1559999999999</v>
      </c>
      <c r="P12" s="216">
        <v>111.428</v>
      </c>
      <c r="Q12" s="206">
        <f t="shared" si="0"/>
        <v>-4810.5839999999998</v>
      </c>
      <c r="R12" s="42">
        <v>0</v>
      </c>
      <c r="S12" s="43">
        <v>724.38800000000003</v>
      </c>
      <c r="T12" s="42">
        <v>22.7</v>
      </c>
      <c r="U12" s="39">
        <v>5423.5439999999999</v>
      </c>
      <c r="V12" s="44">
        <v>176.4</v>
      </c>
      <c r="W12" s="37">
        <v>0.63600000000000001</v>
      </c>
      <c r="X12" s="222">
        <v>0.59099999999999997</v>
      </c>
      <c r="Y12" s="46">
        <v>57905.8</v>
      </c>
      <c r="Z12" s="47">
        <v>114.8</v>
      </c>
      <c r="AA12" s="48">
        <f t="shared" si="1"/>
        <v>0.70698822658961802</v>
      </c>
      <c r="AB12" s="225">
        <v>0.70115534521158129</v>
      </c>
      <c r="AC12" s="39">
        <v>7.7939999999999996</v>
      </c>
      <c r="AD12" s="49">
        <v>102</v>
      </c>
      <c r="AE12" s="35">
        <v>121</v>
      </c>
      <c r="AF12" s="36">
        <v>88.321167883211686</v>
      </c>
      <c r="AG12" s="37">
        <v>3.524203413525951E-3</v>
      </c>
      <c r="AH12" s="230">
        <v>4.0491812969202573E-3</v>
      </c>
    </row>
    <row r="13" spans="1:34" s="27" customFormat="1" ht="13.5" customHeight="1" x14ac:dyDescent="0.25">
      <c r="A13" s="29">
        <v>7</v>
      </c>
      <c r="B13" s="30" t="s">
        <v>30</v>
      </c>
      <c r="C13" s="31">
        <v>182415.11309999999</v>
      </c>
      <c r="D13" s="32">
        <v>112.61342234718109</v>
      </c>
      <c r="E13" s="31">
        <v>10975.6579</v>
      </c>
      <c r="F13" s="32">
        <v>107.3027444304586</v>
      </c>
      <c r="G13" s="33">
        <v>36150.415000000001</v>
      </c>
      <c r="H13" s="32">
        <v>101.23738670854348</v>
      </c>
      <c r="I13" s="33">
        <v>36253.023000000001</v>
      </c>
      <c r="J13" s="34">
        <v>105.92834210062468</v>
      </c>
      <c r="K13" s="33">
        <v>352313.4</v>
      </c>
      <c r="L13" s="32">
        <v>88.9</v>
      </c>
      <c r="M13" s="33">
        <v>2052.6343999999999</v>
      </c>
      <c r="N13" s="34">
        <v>118.32632904625191</v>
      </c>
      <c r="O13" s="215">
        <v>83045.774999999994</v>
      </c>
      <c r="P13" s="216">
        <v>172423.66699999999</v>
      </c>
      <c r="Q13" s="206">
        <f t="shared" si="0"/>
        <v>-89377.891999999993</v>
      </c>
      <c r="R13" s="42">
        <v>48.2</v>
      </c>
      <c r="S13" s="39">
        <v>114928.67200000001</v>
      </c>
      <c r="T13" s="42">
        <v>60.8</v>
      </c>
      <c r="U13" s="39">
        <v>31882.897000000001</v>
      </c>
      <c r="V13" s="44">
        <v>191.4</v>
      </c>
      <c r="W13" s="37">
        <v>0.22600000000000001</v>
      </c>
      <c r="X13" s="222">
        <v>0.214</v>
      </c>
      <c r="Y13" s="46">
        <v>95584.2</v>
      </c>
      <c r="Z13" s="47">
        <v>109.7</v>
      </c>
      <c r="AA13" s="48">
        <f t="shared" si="1"/>
        <v>1.1670144277082324</v>
      </c>
      <c r="AB13" s="225">
        <v>1.2109827394209354</v>
      </c>
      <c r="AC13" s="39">
        <v>317.71600000000001</v>
      </c>
      <c r="AD13" s="49">
        <v>101.6</v>
      </c>
      <c r="AE13" s="35">
        <v>937</v>
      </c>
      <c r="AF13" s="36">
        <v>127.48299319727892</v>
      </c>
      <c r="AG13" s="37">
        <v>1.2992919760053913E-3</v>
      </c>
      <c r="AH13" s="230">
        <v>1.0415500532111625E-3</v>
      </c>
    </row>
    <row r="14" spans="1:34" s="27" customFormat="1" ht="13.5" customHeight="1" x14ac:dyDescent="0.25">
      <c r="A14" s="29">
        <v>9</v>
      </c>
      <c r="B14" s="30" t="s">
        <v>31</v>
      </c>
      <c r="C14" s="31">
        <v>53885.146400000005</v>
      </c>
      <c r="D14" s="32">
        <v>95.299885046915122</v>
      </c>
      <c r="E14" s="31">
        <v>185.86160000000001</v>
      </c>
      <c r="F14" s="32">
        <v>15.851509833505997</v>
      </c>
      <c r="G14" s="33">
        <v>14716.019400000001</v>
      </c>
      <c r="H14" s="32">
        <v>128.86045867660431</v>
      </c>
      <c r="I14" s="33">
        <v>286641.67219999997</v>
      </c>
      <c r="J14" s="34">
        <v>102.62465965927233</v>
      </c>
      <c r="K14" s="33">
        <v>64884.654999999999</v>
      </c>
      <c r="L14" s="32">
        <v>106.7</v>
      </c>
      <c r="M14" s="33">
        <v>461.34910000000002</v>
      </c>
      <c r="N14" s="34" t="s">
        <v>123</v>
      </c>
      <c r="O14" s="215">
        <v>237727.22500000001</v>
      </c>
      <c r="P14" s="216">
        <v>158439.62599999999</v>
      </c>
      <c r="Q14" s="206">
        <f t="shared" si="0"/>
        <v>79287.599000000017</v>
      </c>
      <c r="R14" s="42">
        <v>150</v>
      </c>
      <c r="S14" s="39">
        <v>244808.78</v>
      </c>
      <c r="T14" s="42">
        <v>151.80000000000001</v>
      </c>
      <c r="U14" s="39">
        <v>7081.5550000000003</v>
      </c>
      <c r="V14" s="44" t="s">
        <v>89</v>
      </c>
      <c r="W14" s="37">
        <v>0.29799999999999999</v>
      </c>
      <c r="X14" s="222">
        <v>0.20600000000000002</v>
      </c>
      <c r="Y14" s="46">
        <v>97685.8</v>
      </c>
      <c r="Z14" s="47">
        <v>116.4</v>
      </c>
      <c r="AA14" s="48">
        <f t="shared" si="1"/>
        <v>1.1926734542133621</v>
      </c>
      <c r="AB14" s="225">
        <v>1.1596464365256125</v>
      </c>
      <c r="AC14" s="39">
        <v>69.004999999999995</v>
      </c>
      <c r="AD14" s="49">
        <v>103.4</v>
      </c>
      <c r="AE14" s="35">
        <v>400</v>
      </c>
      <c r="AF14" s="36">
        <v>112.99435028248588</v>
      </c>
      <c r="AG14" s="37">
        <v>1.8948994045278622E-3</v>
      </c>
      <c r="AH14" s="230">
        <v>1.6956053167285353E-3</v>
      </c>
    </row>
    <row r="15" spans="1:34" s="27" customFormat="1" ht="13.5" customHeight="1" x14ac:dyDescent="0.25">
      <c r="A15" s="29">
        <v>10</v>
      </c>
      <c r="B15" s="30" t="s">
        <v>33</v>
      </c>
      <c r="C15" s="31">
        <v>21101.435299999997</v>
      </c>
      <c r="D15" s="32">
        <v>117.58031042890759</v>
      </c>
      <c r="E15" s="31"/>
      <c r="F15" s="32"/>
      <c r="G15" s="33">
        <v>8557.7093000000004</v>
      </c>
      <c r="H15" s="32" t="s">
        <v>89</v>
      </c>
      <c r="I15" s="33">
        <v>26975.715800000002</v>
      </c>
      <c r="J15" s="34">
        <v>101.35060953626109</v>
      </c>
      <c r="K15" s="33">
        <v>134092.65299999999</v>
      </c>
      <c r="L15" s="32">
        <v>109.5</v>
      </c>
      <c r="M15" s="33">
        <v>55761.915200000003</v>
      </c>
      <c r="N15" s="34">
        <v>101.49940377883209</v>
      </c>
      <c r="O15" s="215">
        <v>21244.883000000002</v>
      </c>
      <c r="P15" s="216">
        <v>21977.919999999998</v>
      </c>
      <c r="Q15" s="206">
        <f t="shared" si="0"/>
        <v>-733.03699999999662</v>
      </c>
      <c r="R15" s="42">
        <v>96.7</v>
      </c>
      <c r="S15" s="39">
        <v>25490.862000000001</v>
      </c>
      <c r="T15" s="42">
        <v>105.3</v>
      </c>
      <c r="U15" s="39">
        <v>4245.9790000000003</v>
      </c>
      <c r="V15" s="44">
        <v>191.4</v>
      </c>
      <c r="W15" s="37">
        <v>0.34</v>
      </c>
      <c r="X15" s="222">
        <v>0.27200000000000002</v>
      </c>
      <c r="Y15" s="46">
        <v>87253.7</v>
      </c>
      <c r="Z15" s="47">
        <v>113.8</v>
      </c>
      <c r="AA15" s="48">
        <f t="shared" si="1"/>
        <v>1.0653050061717919</v>
      </c>
      <c r="AB15" s="225">
        <v>1.0625556792873052</v>
      </c>
      <c r="AC15" s="39">
        <v>95.647000000000006</v>
      </c>
      <c r="AD15" s="49">
        <v>102.1</v>
      </c>
      <c r="AE15" s="35">
        <v>511</v>
      </c>
      <c r="AF15" s="36">
        <v>148.1159420289855</v>
      </c>
      <c r="AG15" s="37">
        <v>1.6452399120392279E-3</v>
      </c>
      <c r="AH15" s="230">
        <v>1.0978415480520473E-3</v>
      </c>
    </row>
    <row r="16" spans="1:34" s="27" customFormat="1" ht="13.5" customHeight="1" x14ac:dyDescent="0.25">
      <c r="A16" s="29">
        <v>13</v>
      </c>
      <c r="B16" s="30" t="s">
        <v>34</v>
      </c>
      <c r="C16" s="31">
        <v>71803.663400000005</v>
      </c>
      <c r="D16" s="32">
        <v>91.250753871642161</v>
      </c>
      <c r="E16" s="31">
        <v>2663.7076000000002</v>
      </c>
      <c r="F16" s="32">
        <v>120.1147997857898</v>
      </c>
      <c r="G16" s="33">
        <v>62.347799999999999</v>
      </c>
      <c r="H16" s="32">
        <v>60.761499531725249</v>
      </c>
      <c r="I16" s="33">
        <v>155.18010000000001</v>
      </c>
      <c r="J16" s="34">
        <v>115.47109243559912</v>
      </c>
      <c r="K16" s="33">
        <v>8665.9349999999995</v>
      </c>
      <c r="L16" s="32">
        <v>111.7</v>
      </c>
      <c r="M16" s="33"/>
      <c r="N16" s="34"/>
      <c r="O16" s="215">
        <v>1229.471</v>
      </c>
      <c r="P16" s="216">
        <v>1434.415</v>
      </c>
      <c r="Q16" s="206">
        <f t="shared" si="0"/>
        <v>-204.94399999999996</v>
      </c>
      <c r="R16" s="42">
        <v>85.7</v>
      </c>
      <c r="S16" s="39">
        <v>2542.6410000000001</v>
      </c>
      <c r="T16" s="42">
        <v>174</v>
      </c>
      <c r="U16" s="39">
        <v>1313.17</v>
      </c>
      <c r="V16" s="44" t="s">
        <v>130</v>
      </c>
      <c r="W16" s="37">
        <v>0.36</v>
      </c>
      <c r="X16" s="222">
        <v>0.2</v>
      </c>
      <c r="Y16" s="46">
        <v>68732.100000000006</v>
      </c>
      <c r="Z16" s="47">
        <v>117.3</v>
      </c>
      <c r="AA16" s="48">
        <f t="shared" si="1"/>
        <v>0.83916957349316113</v>
      </c>
      <c r="AB16" s="225">
        <v>0.82300946547884191</v>
      </c>
      <c r="AC16" s="39">
        <v>15.73</v>
      </c>
      <c r="AD16" s="49">
        <v>102</v>
      </c>
      <c r="AE16" s="35">
        <v>134</v>
      </c>
      <c r="AF16" s="36">
        <v>115.51724137931035</v>
      </c>
      <c r="AG16" s="37">
        <v>2.7462392917161947E-3</v>
      </c>
      <c r="AH16" s="230">
        <v>2.3624773426203132E-3</v>
      </c>
    </row>
    <row r="17" spans="1:34" s="27" customFormat="1" ht="13.5" customHeight="1" x14ac:dyDescent="0.25">
      <c r="A17" s="29">
        <v>14</v>
      </c>
      <c r="B17" s="30" t="s">
        <v>35</v>
      </c>
      <c r="C17" s="31">
        <v>3565.5212000000001</v>
      </c>
      <c r="D17" s="32">
        <v>118.43148290348489</v>
      </c>
      <c r="E17" s="31"/>
      <c r="F17" s="32"/>
      <c r="G17" s="33">
        <v>971.81690000000003</v>
      </c>
      <c r="H17" s="32">
        <v>83.131757866498774</v>
      </c>
      <c r="I17" s="33">
        <v>94.382000000000005</v>
      </c>
      <c r="J17" s="34">
        <v>94.63733152044216</v>
      </c>
      <c r="K17" s="33">
        <v>6303.6350000000002</v>
      </c>
      <c r="L17" s="32">
        <v>111</v>
      </c>
      <c r="M17" s="33">
        <v>150.94379999999998</v>
      </c>
      <c r="N17" s="34">
        <v>122.13526621645896</v>
      </c>
      <c r="O17" s="215">
        <v>129.49700000000001</v>
      </c>
      <c r="P17" s="51">
        <v>-46.709000000000003</v>
      </c>
      <c r="Q17" s="206">
        <f t="shared" si="0"/>
        <v>176.20600000000002</v>
      </c>
      <c r="R17" s="42">
        <v>0</v>
      </c>
      <c r="S17" s="39">
        <v>474.16699999999997</v>
      </c>
      <c r="T17" s="42">
        <v>110.8</v>
      </c>
      <c r="U17" s="39">
        <v>344.67</v>
      </c>
      <c r="V17" s="44">
        <v>72.599999999999994</v>
      </c>
      <c r="W17" s="37">
        <v>0.222</v>
      </c>
      <c r="X17" s="222">
        <v>0.111</v>
      </c>
      <c r="Y17" s="46">
        <v>60502.5</v>
      </c>
      <c r="Z17" s="47">
        <v>121.3</v>
      </c>
      <c r="AA17" s="48">
        <f t="shared" si="1"/>
        <v>0.73869206848430324</v>
      </c>
      <c r="AB17" s="225">
        <v>0.70537305122494431</v>
      </c>
      <c r="AC17" s="39">
        <v>8.1630000000000003</v>
      </c>
      <c r="AD17" s="49">
        <v>99.9</v>
      </c>
      <c r="AE17" s="35">
        <v>219</v>
      </c>
      <c r="AF17" s="36">
        <v>76.84210526315789</v>
      </c>
      <c r="AG17" s="37">
        <v>4.2535834984267565E-3</v>
      </c>
      <c r="AH17" s="230">
        <v>5.6002043583344794E-3</v>
      </c>
    </row>
    <row r="18" spans="1:34" s="27" customFormat="1" ht="13.5" customHeight="1" x14ac:dyDescent="0.25">
      <c r="A18" s="29">
        <v>15</v>
      </c>
      <c r="B18" s="30" t="s">
        <v>36</v>
      </c>
      <c r="C18" s="31">
        <v>5180.598</v>
      </c>
      <c r="D18" s="32">
        <v>108.00444234788978</v>
      </c>
      <c r="E18" s="31">
        <v>2811.6329999999998</v>
      </c>
      <c r="F18" s="32">
        <v>70.724408056028281</v>
      </c>
      <c r="G18" s="33">
        <v>1.5674000000000001</v>
      </c>
      <c r="H18" s="32">
        <v>134.87651665089064</v>
      </c>
      <c r="I18" s="33">
        <v>112.3462</v>
      </c>
      <c r="J18" s="34">
        <v>170.81237067006023</v>
      </c>
      <c r="K18" s="33">
        <v>2526.6770000000001</v>
      </c>
      <c r="L18" s="32">
        <v>114.8</v>
      </c>
      <c r="M18" s="33"/>
      <c r="N18" s="34"/>
      <c r="O18" s="215">
        <v>613.21100000000001</v>
      </c>
      <c r="P18" s="216">
        <v>403.10599999999999</v>
      </c>
      <c r="Q18" s="206">
        <f t="shared" si="0"/>
        <v>210.10500000000002</v>
      </c>
      <c r="R18" s="42">
        <v>152.1</v>
      </c>
      <c r="S18" s="39">
        <v>716.28800000000001</v>
      </c>
      <c r="T18" s="42">
        <v>125.8</v>
      </c>
      <c r="U18" s="39">
        <v>103.077</v>
      </c>
      <c r="V18" s="44">
        <v>62</v>
      </c>
      <c r="W18" s="37">
        <v>0.2</v>
      </c>
      <c r="X18" s="222">
        <v>0.3</v>
      </c>
      <c r="Y18" s="46">
        <v>62931.199999999997</v>
      </c>
      <c r="Z18" s="47">
        <v>117.8</v>
      </c>
      <c r="AA18" s="48">
        <f t="shared" si="1"/>
        <v>0.76834475104664068</v>
      </c>
      <c r="AB18" s="225">
        <v>0.74238585746102448</v>
      </c>
      <c r="AC18" s="39">
        <v>4.0830000000000002</v>
      </c>
      <c r="AD18" s="49">
        <v>100.6</v>
      </c>
      <c r="AE18" s="35">
        <v>100</v>
      </c>
      <c r="AF18" s="36">
        <v>135.13513513513513</v>
      </c>
      <c r="AG18" s="37">
        <v>6.5811122079631459E-3</v>
      </c>
      <c r="AH18" s="230">
        <v>4.855005904736912E-3</v>
      </c>
    </row>
    <row r="19" spans="1:34" s="27" customFormat="1" ht="13.5" customHeight="1" x14ac:dyDescent="0.25">
      <c r="A19" s="29">
        <v>16</v>
      </c>
      <c r="B19" s="30" t="s">
        <v>38</v>
      </c>
      <c r="C19" s="31">
        <v>34190.533800000005</v>
      </c>
      <c r="D19" s="32">
        <v>105.76127941050679</v>
      </c>
      <c r="E19" s="31">
        <v>3760.8166000000001</v>
      </c>
      <c r="F19" s="32">
        <v>108.81903053805925</v>
      </c>
      <c r="G19" s="33">
        <v>640.5847</v>
      </c>
      <c r="H19" s="32" t="s">
        <v>119</v>
      </c>
      <c r="I19" s="33">
        <v>147.02500000000001</v>
      </c>
      <c r="J19" s="34" t="s">
        <v>32</v>
      </c>
      <c r="K19" s="33">
        <v>11114.436</v>
      </c>
      <c r="L19" s="32">
        <v>106.7</v>
      </c>
      <c r="M19" s="33"/>
      <c r="N19" s="34"/>
      <c r="O19" s="215">
        <v>4279.9920000000002</v>
      </c>
      <c r="P19" s="216">
        <v>1193.1310000000001</v>
      </c>
      <c r="Q19" s="206">
        <f t="shared" si="0"/>
        <v>3086.8609999999999</v>
      </c>
      <c r="R19" s="42" t="s">
        <v>125</v>
      </c>
      <c r="S19" s="39">
        <v>4524.68</v>
      </c>
      <c r="T19" s="42" t="s">
        <v>127</v>
      </c>
      <c r="U19" s="39">
        <v>244.68799999999999</v>
      </c>
      <c r="V19" s="44">
        <v>132.5</v>
      </c>
      <c r="W19" s="37">
        <v>0.29600000000000004</v>
      </c>
      <c r="X19" s="222">
        <v>0.29600000000000004</v>
      </c>
      <c r="Y19" s="46">
        <v>68477.7</v>
      </c>
      <c r="Z19" s="47">
        <v>117.4</v>
      </c>
      <c r="AA19" s="48">
        <f t="shared" si="1"/>
        <v>0.83606353221846319</v>
      </c>
      <c r="AB19" s="225">
        <v>0.80761414253897545</v>
      </c>
      <c r="AC19" s="39">
        <v>14.836</v>
      </c>
      <c r="AD19" s="49">
        <v>102.3</v>
      </c>
      <c r="AE19" s="35">
        <v>246</v>
      </c>
      <c r="AF19" s="36">
        <v>95.348837209302332</v>
      </c>
      <c r="AG19" s="37">
        <v>4.5531946398163917E-3</v>
      </c>
      <c r="AH19" s="230">
        <v>4.7877966856570229E-3</v>
      </c>
    </row>
    <row r="20" spans="1:34" s="27" customFormat="1" ht="13.5" customHeight="1" x14ac:dyDescent="0.25">
      <c r="A20" s="29">
        <v>17</v>
      </c>
      <c r="B20" s="30" t="s">
        <v>39</v>
      </c>
      <c r="C20" s="31">
        <v>5212.1696000000002</v>
      </c>
      <c r="D20" s="32">
        <v>121.14651731947184</v>
      </c>
      <c r="E20" s="31">
        <v>3466.3937999999998</v>
      </c>
      <c r="F20" s="32">
        <v>86.113912931881401</v>
      </c>
      <c r="G20" s="33">
        <v>1.6624000000000001</v>
      </c>
      <c r="H20" s="32">
        <v>67.632221318144843</v>
      </c>
      <c r="I20" s="33">
        <v>124.42910000000001</v>
      </c>
      <c r="J20" s="34">
        <v>85.858884868357492</v>
      </c>
      <c r="K20" s="33">
        <v>3963.9609999999998</v>
      </c>
      <c r="L20" s="32">
        <v>101.8</v>
      </c>
      <c r="M20" s="33"/>
      <c r="N20" s="34"/>
      <c r="O20" s="215">
        <v>489.90499999999997</v>
      </c>
      <c r="P20" s="216">
        <v>715.63199999999995</v>
      </c>
      <c r="Q20" s="206">
        <f t="shared" si="0"/>
        <v>-225.72699999999998</v>
      </c>
      <c r="R20" s="42">
        <v>68.5</v>
      </c>
      <c r="S20" s="39">
        <v>635.00699999999995</v>
      </c>
      <c r="T20" s="42">
        <v>88.7</v>
      </c>
      <c r="U20" s="52">
        <v>145.102</v>
      </c>
      <c r="V20" s="44">
        <v>0</v>
      </c>
      <c r="W20" s="37">
        <v>0.16699999999999998</v>
      </c>
      <c r="X20" s="222">
        <v>0</v>
      </c>
      <c r="Y20" s="46">
        <v>60493.5</v>
      </c>
      <c r="Z20" s="47">
        <v>117</v>
      </c>
      <c r="AA20" s="48">
        <f t="shared" si="1"/>
        <v>0.7385821849486417</v>
      </c>
      <c r="AB20" s="225">
        <v>0.72174276169265028</v>
      </c>
      <c r="AC20" s="39">
        <v>6.0659999999999998</v>
      </c>
      <c r="AD20" s="49">
        <v>98</v>
      </c>
      <c r="AE20" s="35">
        <v>66</v>
      </c>
      <c r="AF20" s="36">
        <v>79.518072289156621</v>
      </c>
      <c r="AG20" s="37">
        <v>2.7935325488868197E-3</v>
      </c>
      <c r="AH20" s="230">
        <v>3.5441308339382556E-3</v>
      </c>
    </row>
    <row r="21" spans="1:34" s="27" customFormat="1" ht="13.5" customHeight="1" x14ac:dyDescent="0.25">
      <c r="A21" s="29">
        <v>18</v>
      </c>
      <c r="B21" s="30" t="s">
        <v>40</v>
      </c>
      <c r="C21" s="31">
        <v>38202.098300000005</v>
      </c>
      <c r="D21" s="32">
        <v>98.913191451517406</v>
      </c>
      <c r="E21" s="31">
        <v>5545.9809000000005</v>
      </c>
      <c r="F21" s="32">
        <v>82.598117697689148</v>
      </c>
      <c r="G21" s="33">
        <v>372.79240000000004</v>
      </c>
      <c r="H21" s="32" t="s">
        <v>26</v>
      </c>
      <c r="I21" s="33">
        <v>1112.2523000000001</v>
      </c>
      <c r="J21" s="34">
        <v>119.78641284025842</v>
      </c>
      <c r="K21" s="33">
        <v>5440.0379999999996</v>
      </c>
      <c r="L21" s="32">
        <v>113.2</v>
      </c>
      <c r="M21" s="33"/>
      <c r="N21" s="34"/>
      <c r="O21" s="50">
        <v>-6628.7759999999998</v>
      </c>
      <c r="P21" s="216">
        <v>3836.3380000000002</v>
      </c>
      <c r="Q21" s="206">
        <f t="shared" si="0"/>
        <v>-10465.114</v>
      </c>
      <c r="R21" s="42">
        <v>0</v>
      </c>
      <c r="S21" s="39">
        <v>498.68299999999999</v>
      </c>
      <c r="T21" s="42">
        <v>12.7</v>
      </c>
      <c r="U21" s="39">
        <v>7127.4589999999998</v>
      </c>
      <c r="V21" s="44" t="s">
        <v>131</v>
      </c>
      <c r="W21" s="37">
        <v>0.5</v>
      </c>
      <c r="X21" s="222">
        <v>0.25</v>
      </c>
      <c r="Y21" s="46">
        <v>75361.2</v>
      </c>
      <c r="Z21" s="47">
        <v>112.8</v>
      </c>
      <c r="AA21" s="48">
        <f t="shared" si="1"/>
        <v>0.92010612307688555</v>
      </c>
      <c r="AB21" s="225">
        <v>0.92785356347438752</v>
      </c>
      <c r="AC21" s="39">
        <v>14.708</v>
      </c>
      <c r="AD21" s="49">
        <v>99.7</v>
      </c>
      <c r="AE21" s="35">
        <v>54</v>
      </c>
      <c r="AF21" s="36">
        <v>68.35443037974683</v>
      </c>
      <c r="AG21" s="37">
        <v>1.8707777585310931E-3</v>
      </c>
      <c r="AH21" s="230">
        <v>2.7273354967893393E-3</v>
      </c>
    </row>
    <row r="22" spans="1:34" s="27" customFormat="1" ht="13.5" customHeight="1" x14ac:dyDescent="0.25">
      <c r="A22" s="29">
        <v>19</v>
      </c>
      <c r="B22" s="30" t="s">
        <v>41</v>
      </c>
      <c r="C22" s="31">
        <v>19304.410899999999</v>
      </c>
      <c r="D22" s="32">
        <v>99.003043545411032</v>
      </c>
      <c r="E22" s="31">
        <v>3910.3762999999999</v>
      </c>
      <c r="F22" s="32">
        <v>87.500925831819885</v>
      </c>
      <c r="G22" s="33">
        <v>2975.2644</v>
      </c>
      <c r="H22" s="32">
        <v>109.82733281501899</v>
      </c>
      <c r="I22" s="33">
        <v>312.22859999999997</v>
      </c>
      <c r="J22" s="34">
        <v>116.77471015633733</v>
      </c>
      <c r="K22" s="33">
        <v>5568.86</v>
      </c>
      <c r="L22" s="32">
        <v>114.3</v>
      </c>
      <c r="M22" s="33"/>
      <c r="N22" s="34"/>
      <c r="O22" s="215">
        <v>585.20899999999995</v>
      </c>
      <c r="P22" s="216">
        <v>2308.8980000000001</v>
      </c>
      <c r="Q22" s="206">
        <f t="shared" si="0"/>
        <v>-1723.6890000000003</v>
      </c>
      <c r="R22" s="42">
        <v>25.3</v>
      </c>
      <c r="S22" s="39">
        <v>1185.732</v>
      </c>
      <c r="T22" s="42">
        <v>48.6</v>
      </c>
      <c r="U22" s="39">
        <v>600.52300000000002</v>
      </c>
      <c r="V22" s="44" t="s">
        <v>132</v>
      </c>
      <c r="W22" s="37">
        <v>0.2</v>
      </c>
      <c r="X22" s="222">
        <v>6.7000000000000004E-2</v>
      </c>
      <c r="Y22" s="46">
        <v>63343.9</v>
      </c>
      <c r="Z22" s="47">
        <v>110.3</v>
      </c>
      <c r="AA22" s="48">
        <f t="shared" si="1"/>
        <v>0.77338352162080659</v>
      </c>
      <c r="AB22" s="225">
        <v>0.79821826280623609</v>
      </c>
      <c r="AC22" s="39">
        <v>13.026</v>
      </c>
      <c r="AD22" s="49">
        <v>103.1</v>
      </c>
      <c r="AE22" s="35">
        <v>229</v>
      </c>
      <c r="AF22" s="36">
        <v>103.15315315315314</v>
      </c>
      <c r="AG22" s="37">
        <v>4.4042696413116641E-3</v>
      </c>
      <c r="AH22" s="230">
        <v>4.2819944064037031E-3</v>
      </c>
    </row>
    <row r="23" spans="1:34" s="27" customFormat="1" ht="13.5" customHeight="1" x14ac:dyDescent="0.25">
      <c r="A23" s="29">
        <v>20</v>
      </c>
      <c r="B23" s="30" t="s">
        <v>42</v>
      </c>
      <c r="C23" s="31">
        <v>17058.875599999999</v>
      </c>
      <c r="D23" s="32">
        <v>103.82390383184024</v>
      </c>
      <c r="E23" s="31">
        <v>7380.7899000000007</v>
      </c>
      <c r="F23" s="32">
        <v>90.922701985247343</v>
      </c>
      <c r="G23" s="33">
        <v>1713.0513999999998</v>
      </c>
      <c r="H23" s="32">
        <v>50.376961580470493</v>
      </c>
      <c r="I23" s="33">
        <v>569.0711</v>
      </c>
      <c r="J23" s="34">
        <v>125.48195920559779</v>
      </c>
      <c r="K23" s="33">
        <v>16716.787</v>
      </c>
      <c r="L23" s="32">
        <v>114.1</v>
      </c>
      <c r="M23" s="33"/>
      <c r="N23" s="34"/>
      <c r="O23" s="215">
        <v>1112.6489999999999</v>
      </c>
      <c r="P23" s="216">
        <v>1643.4359999999999</v>
      </c>
      <c r="Q23" s="206">
        <f t="shared" si="0"/>
        <v>-530.78700000000003</v>
      </c>
      <c r="R23" s="42">
        <v>67.7</v>
      </c>
      <c r="S23" s="39">
        <v>1472.91</v>
      </c>
      <c r="T23" s="42">
        <v>73.8</v>
      </c>
      <c r="U23" s="39">
        <v>360.26100000000002</v>
      </c>
      <c r="V23" s="44">
        <v>102</v>
      </c>
      <c r="W23" s="37">
        <v>0.32400000000000001</v>
      </c>
      <c r="X23" s="222">
        <v>0.29699999999999999</v>
      </c>
      <c r="Y23" s="46">
        <v>71414.7</v>
      </c>
      <c r="Z23" s="47">
        <v>117.1</v>
      </c>
      <c r="AA23" s="48">
        <f t="shared" si="1"/>
        <v>0.87192219268932636</v>
      </c>
      <c r="AB23" s="225">
        <v>0.84785634743875282</v>
      </c>
      <c r="AC23" s="39">
        <v>17.687999999999999</v>
      </c>
      <c r="AD23" s="49">
        <v>101.1</v>
      </c>
      <c r="AE23" s="35">
        <v>261</v>
      </c>
      <c r="AF23" s="36">
        <v>120.83333333333333</v>
      </c>
      <c r="AG23" s="37">
        <v>3.2165436328457169E-3</v>
      </c>
      <c r="AH23" s="230">
        <v>2.6889082534544998E-3</v>
      </c>
    </row>
    <row r="24" spans="1:34" s="27" customFormat="1" ht="13.5" customHeight="1" x14ac:dyDescent="0.25">
      <c r="A24" s="29">
        <v>21</v>
      </c>
      <c r="B24" s="30" t="s">
        <v>43</v>
      </c>
      <c r="C24" s="31">
        <v>1930.7110999999998</v>
      </c>
      <c r="D24" s="32">
        <v>95.440471035340494</v>
      </c>
      <c r="E24" s="31">
        <v>4297.1395000000002</v>
      </c>
      <c r="F24" s="32">
        <v>66.893823784940466</v>
      </c>
      <c r="G24" s="33">
        <v>58.095500000000001</v>
      </c>
      <c r="H24" s="32">
        <v>56.238776784461017</v>
      </c>
      <c r="I24" s="33">
        <v>2494.9193</v>
      </c>
      <c r="J24" s="34">
        <v>95.770683557246301</v>
      </c>
      <c r="K24" s="33">
        <v>14876.842000000001</v>
      </c>
      <c r="L24" s="32">
        <v>118</v>
      </c>
      <c r="M24" s="33">
        <v>304.71440000000001</v>
      </c>
      <c r="N24" s="34">
        <v>119.09614712662366</v>
      </c>
      <c r="O24" s="215">
        <v>1151.6859999999999</v>
      </c>
      <c r="P24" s="216">
        <v>3328.9119999999998</v>
      </c>
      <c r="Q24" s="206">
        <f t="shared" si="0"/>
        <v>-2177.2259999999997</v>
      </c>
      <c r="R24" s="42">
        <v>34.6</v>
      </c>
      <c r="S24" s="39">
        <v>1764.8430000000001</v>
      </c>
      <c r="T24" s="42">
        <v>50</v>
      </c>
      <c r="U24" s="39">
        <v>613.15700000000004</v>
      </c>
      <c r="V24" s="44" t="s">
        <v>86</v>
      </c>
      <c r="W24" s="37">
        <v>0.36399999999999999</v>
      </c>
      <c r="X24" s="222">
        <v>0.27300000000000002</v>
      </c>
      <c r="Y24" s="46">
        <v>62073.3</v>
      </c>
      <c r="Z24" s="47">
        <v>122.2</v>
      </c>
      <c r="AA24" s="48">
        <f t="shared" si="1"/>
        <v>0.75787040824175367</v>
      </c>
      <c r="AB24" s="225">
        <v>0.70598552338530063</v>
      </c>
      <c r="AC24" s="39">
        <v>17.904</v>
      </c>
      <c r="AD24" s="49">
        <v>104.2</v>
      </c>
      <c r="AE24" s="35">
        <v>220</v>
      </c>
      <c r="AF24" s="36">
        <v>92.436974789915965</v>
      </c>
      <c r="AG24" s="37">
        <v>3.1726345846011849E-3</v>
      </c>
      <c r="AH24" s="230">
        <v>3.4327088111000535E-3</v>
      </c>
    </row>
    <row r="25" spans="1:34" s="27" customFormat="1" ht="13.5" customHeight="1" x14ac:dyDescent="0.25">
      <c r="A25" s="29">
        <v>22</v>
      </c>
      <c r="B25" s="30" t="s">
        <v>44</v>
      </c>
      <c r="C25" s="31">
        <v>23374.482100000001</v>
      </c>
      <c r="D25" s="32">
        <v>88.448654739941674</v>
      </c>
      <c r="E25" s="31">
        <v>1275.5428999999999</v>
      </c>
      <c r="F25" s="32">
        <v>88.411220964683352</v>
      </c>
      <c r="G25" s="33">
        <v>69.381</v>
      </c>
      <c r="H25" s="32">
        <v>124.17692361385795</v>
      </c>
      <c r="I25" s="33">
        <v>2213.3033999999998</v>
      </c>
      <c r="J25" s="34">
        <v>81.188478949590774</v>
      </c>
      <c r="K25" s="33">
        <v>11064.66</v>
      </c>
      <c r="L25" s="32">
        <v>116.7</v>
      </c>
      <c r="M25" s="33"/>
      <c r="N25" s="34"/>
      <c r="O25" s="215">
        <v>462.13799999999998</v>
      </c>
      <c r="P25" s="216">
        <v>1597.482</v>
      </c>
      <c r="Q25" s="206">
        <f t="shared" si="0"/>
        <v>-1135.3440000000001</v>
      </c>
      <c r="R25" s="42">
        <v>28.9</v>
      </c>
      <c r="S25" s="39">
        <v>1417.5920000000001</v>
      </c>
      <c r="T25" s="42">
        <v>74.3</v>
      </c>
      <c r="U25" s="39">
        <v>955.45399999999995</v>
      </c>
      <c r="V25" s="44" t="s">
        <v>123</v>
      </c>
      <c r="W25" s="37">
        <v>0.36399999999999999</v>
      </c>
      <c r="X25" s="222">
        <v>0.30299999999999999</v>
      </c>
      <c r="Y25" s="46">
        <v>65887.8</v>
      </c>
      <c r="Z25" s="47">
        <v>117.1</v>
      </c>
      <c r="AA25" s="48">
        <f t="shared" si="1"/>
        <v>0.80444271343961116</v>
      </c>
      <c r="AB25" s="225">
        <v>0.78261414253897554</v>
      </c>
      <c r="AC25" s="39">
        <v>17.777000000000001</v>
      </c>
      <c r="AD25" s="49">
        <v>99.3</v>
      </c>
      <c r="AE25" s="35">
        <v>161</v>
      </c>
      <c r="AF25" s="36">
        <v>121.05263157894737</v>
      </c>
      <c r="AG25" s="37">
        <v>2.6542690868325176E-3</v>
      </c>
      <c r="AH25" s="230">
        <v>2.2006022700949736E-3</v>
      </c>
    </row>
    <row r="26" spans="1:34" s="27" customFormat="1" ht="13.5" customHeight="1" x14ac:dyDescent="0.25">
      <c r="A26" s="29">
        <v>23</v>
      </c>
      <c r="B26" s="30" t="s">
        <v>46</v>
      </c>
      <c r="C26" s="31">
        <v>1939.6951000000001</v>
      </c>
      <c r="D26" s="32">
        <v>85.055044964796167</v>
      </c>
      <c r="E26" s="31">
        <v>8941.4034000000011</v>
      </c>
      <c r="F26" s="32">
        <v>112.50035009294419</v>
      </c>
      <c r="G26" s="33">
        <v>201.58</v>
      </c>
      <c r="H26" s="32">
        <v>112.81873334975042</v>
      </c>
      <c r="I26" s="33">
        <v>74.594999999999999</v>
      </c>
      <c r="J26" s="34"/>
      <c r="K26" s="33">
        <v>3021.1880000000001</v>
      </c>
      <c r="L26" s="32">
        <v>109.9</v>
      </c>
      <c r="M26" s="33"/>
      <c r="N26" s="34"/>
      <c r="O26" s="215">
        <v>980.44399999999996</v>
      </c>
      <c r="P26" s="216">
        <v>1064.181</v>
      </c>
      <c r="Q26" s="206">
        <f t="shared" si="0"/>
        <v>-83.73700000000008</v>
      </c>
      <c r="R26" s="42">
        <v>92.1</v>
      </c>
      <c r="S26" s="39">
        <v>1071.681</v>
      </c>
      <c r="T26" s="42">
        <v>100.6</v>
      </c>
      <c r="U26" s="52">
        <v>91.236999999999995</v>
      </c>
      <c r="V26" s="44" t="s">
        <v>133</v>
      </c>
      <c r="W26" s="37">
        <v>0.375</v>
      </c>
      <c r="X26" s="222">
        <v>0.125</v>
      </c>
      <c r="Y26" s="46">
        <v>58708.5</v>
      </c>
      <c r="Z26" s="47">
        <v>117.9</v>
      </c>
      <c r="AA26" s="48">
        <f t="shared" si="1"/>
        <v>0.71678861704244801</v>
      </c>
      <c r="AB26" s="226">
        <v>0.69267817371937634</v>
      </c>
      <c r="AC26" s="39">
        <v>4.4829999999999997</v>
      </c>
      <c r="AD26" s="49">
        <v>100.5</v>
      </c>
      <c r="AE26" s="35">
        <v>94</v>
      </c>
      <c r="AF26" s="36">
        <v>88.679245283018872</v>
      </c>
      <c r="AG26" s="37">
        <v>3.5060236470105554E-3</v>
      </c>
      <c r="AH26" s="230">
        <v>3.9527165603907973E-3</v>
      </c>
    </row>
    <row r="27" spans="1:34" s="27" customFormat="1" ht="13.5" customHeight="1" x14ac:dyDescent="0.25">
      <c r="A27" s="29">
        <v>24</v>
      </c>
      <c r="B27" s="30" t="s">
        <v>47</v>
      </c>
      <c r="C27" s="31">
        <v>10682.1059</v>
      </c>
      <c r="D27" s="32">
        <v>105.87162135656615</v>
      </c>
      <c r="E27" s="31">
        <v>11990.252699999999</v>
      </c>
      <c r="F27" s="32">
        <v>97.707592681521433</v>
      </c>
      <c r="G27" s="33">
        <v>153.33410000000001</v>
      </c>
      <c r="H27" s="32">
        <v>120.26185056964619</v>
      </c>
      <c r="I27" s="33">
        <v>373.50630000000001</v>
      </c>
      <c r="J27" s="34">
        <v>115.90892164006341</v>
      </c>
      <c r="K27" s="33">
        <v>8708.2620000000006</v>
      </c>
      <c r="L27" s="32">
        <v>119.4</v>
      </c>
      <c r="M27" s="33"/>
      <c r="N27" s="34"/>
      <c r="O27" s="215">
        <v>939.33</v>
      </c>
      <c r="P27" s="51">
        <v>-1474.0719999999999</v>
      </c>
      <c r="Q27" s="206">
        <f t="shared" si="0"/>
        <v>2413.402</v>
      </c>
      <c r="R27" s="42">
        <v>0</v>
      </c>
      <c r="S27" s="39">
        <v>3296.7040000000002</v>
      </c>
      <c r="T27" s="42">
        <v>59.1</v>
      </c>
      <c r="U27" s="54">
        <v>2357.3739999999998</v>
      </c>
      <c r="V27" s="44">
        <v>33.4</v>
      </c>
      <c r="W27" s="37">
        <v>0.45200000000000001</v>
      </c>
      <c r="X27" s="222">
        <v>0.38100000000000001</v>
      </c>
      <c r="Y27" s="46">
        <v>67258</v>
      </c>
      <c r="Z27" s="47">
        <v>118.3</v>
      </c>
      <c r="AA27" s="48">
        <f t="shared" si="1"/>
        <v>0.82117187127998448</v>
      </c>
      <c r="AB27" s="225">
        <v>0.79040924276169267</v>
      </c>
      <c r="AC27" s="39">
        <v>15.736000000000001</v>
      </c>
      <c r="AD27" s="49">
        <v>101.7</v>
      </c>
      <c r="AE27" s="35">
        <v>162</v>
      </c>
      <c r="AF27" s="36">
        <v>129.6</v>
      </c>
      <c r="AG27" s="37">
        <v>3.0358682208313031E-3</v>
      </c>
      <c r="AH27" s="230">
        <v>2.3685457129322598E-3</v>
      </c>
    </row>
    <row r="28" spans="1:34" s="27" customFormat="1" ht="13.5" customHeight="1" x14ac:dyDescent="0.25">
      <c r="A28" s="29">
        <v>25</v>
      </c>
      <c r="B28" s="30" t="s">
        <v>48</v>
      </c>
      <c r="C28" s="31">
        <v>35410.578099999999</v>
      </c>
      <c r="D28" s="32">
        <v>99.296018425899518</v>
      </c>
      <c r="E28" s="31">
        <v>3362.8663999999999</v>
      </c>
      <c r="F28" s="32">
        <v>65.520727330398714</v>
      </c>
      <c r="G28" s="33">
        <v>625.66300000000001</v>
      </c>
      <c r="H28" s="32" t="s">
        <v>45</v>
      </c>
      <c r="I28" s="33">
        <v>194.84059999999999</v>
      </c>
      <c r="J28" s="34">
        <v>79.886689501517438</v>
      </c>
      <c r="K28" s="33">
        <v>10211.379000000001</v>
      </c>
      <c r="L28" s="32">
        <v>110.2</v>
      </c>
      <c r="M28" s="33"/>
      <c r="N28" s="34"/>
      <c r="O28" s="215">
        <v>3010.4090000000001</v>
      </c>
      <c r="P28" s="216">
        <v>4909.7860000000001</v>
      </c>
      <c r="Q28" s="206">
        <f t="shared" si="0"/>
        <v>-1899.377</v>
      </c>
      <c r="R28" s="42">
        <v>61.3</v>
      </c>
      <c r="S28" s="39">
        <v>3565.1419999999998</v>
      </c>
      <c r="T28" s="42">
        <v>70.7</v>
      </c>
      <c r="U28" s="54">
        <v>554.73299999999995</v>
      </c>
      <c r="V28" s="44" t="s">
        <v>92</v>
      </c>
      <c r="W28" s="37">
        <v>0.47799999999999998</v>
      </c>
      <c r="X28" s="222">
        <v>0.26100000000000001</v>
      </c>
      <c r="Y28" s="46">
        <v>66603.399999999994</v>
      </c>
      <c r="Z28" s="47">
        <v>117.4</v>
      </c>
      <c r="AA28" s="48">
        <f t="shared" si="1"/>
        <v>0.81317967545287273</v>
      </c>
      <c r="AB28" s="225">
        <v>0.78449331848552339</v>
      </c>
      <c r="AC28" s="39">
        <v>12.856</v>
      </c>
      <c r="AD28" s="49">
        <v>100</v>
      </c>
      <c r="AE28" s="35">
        <v>90</v>
      </c>
      <c r="AF28" s="36">
        <v>90</v>
      </c>
      <c r="AG28" s="37">
        <v>2.0766515148019104E-3</v>
      </c>
      <c r="AH28" s="230">
        <v>2.3095221598651242E-3</v>
      </c>
    </row>
    <row r="29" spans="1:34" s="27" customFormat="1" ht="13.5" customHeight="1" x14ac:dyDescent="0.25">
      <c r="A29" s="29">
        <v>26</v>
      </c>
      <c r="B29" s="30" t="s">
        <v>49</v>
      </c>
      <c r="C29" s="31">
        <v>7888.3460999999998</v>
      </c>
      <c r="D29" s="32">
        <v>90.530037111899446</v>
      </c>
      <c r="E29" s="31">
        <v>5414.9542000000001</v>
      </c>
      <c r="F29" s="32">
        <v>95.415786838448241</v>
      </c>
      <c r="G29" s="33">
        <v>3765.7114999999999</v>
      </c>
      <c r="H29" s="32">
        <v>70.321911540059915</v>
      </c>
      <c r="I29" s="33">
        <v>627.58409999999992</v>
      </c>
      <c r="J29" s="34">
        <v>143.54143251391881</v>
      </c>
      <c r="K29" s="33">
        <v>8228.4770000000008</v>
      </c>
      <c r="L29" s="32">
        <v>91.6</v>
      </c>
      <c r="M29" s="33"/>
      <c r="N29" s="34"/>
      <c r="O29" s="215">
        <v>1138.9659999999999</v>
      </c>
      <c r="P29" s="216">
        <v>1266.922</v>
      </c>
      <c r="Q29" s="206">
        <f t="shared" si="0"/>
        <v>-127.95600000000013</v>
      </c>
      <c r="R29" s="42">
        <v>89.9</v>
      </c>
      <c r="S29" s="39">
        <v>1385.896</v>
      </c>
      <c r="T29" s="42">
        <v>103.5</v>
      </c>
      <c r="U29" s="39">
        <v>246.93</v>
      </c>
      <c r="V29" s="44" t="s">
        <v>93</v>
      </c>
      <c r="W29" s="37">
        <v>0.26300000000000001</v>
      </c>
      <c r="X29" s="222">
        <v>0.105</v>
      </c>
      <c r="Y29" s="46">
        <v>66697.600000000006</v>
      </c>
      <c r="Z29" s="47">
        <v>114.3</v>
      </c>
      <c r="AA29" s="48">
        <f t="shared" si="1"/>
        <v>0.81432978979279635</v>
      </c>
      <c r="AB29" s="225">
        <v>0.8089226057906459</v>
      </c>
      <c r="AC29" s="39">
        <v>13.276</v>
      </c>
      <c r="AD29" s="49">
        <v>101.6</v>
      </c>
      <c r="AE29" s="35">
        <v>138</v>
      </c>
      <c r="AF29" s="36">
        <v>93.243243243243242</v>
      </c>
      <c r="AG29" s="37">
        <v>2.5952533192913829E-3</v>
      </c>
      <c r="AH29" s="230">
        <v>2.8232960073253082E-3</v>
      </c>
    </row>
    <row r="30" spans="1:34" s="27" customFormat="1" ht="13.5" customHeight="1" x14ac:dyDescent="0.25">
      <c r="A30" s="29">
        <v>27</v>
      </c>
      <c r="B30" s="30" t="s">
        <v>50</v>
      </c>
      <c r="C30" s="31">
        <v>80.626799999999989</v>
      </c>
      <c r="D30" s="32">
        <v>61.536747207725092</v>
      </c>
      <c r="E30" s="31">
        <v>4035.5135</v>
      </c>
      <c r="F30" s="32">
        <v>98.548806221533454</v>
      </c>
      <c r="G30" s="33">
        <v>15.748899999999999</v>
      </c>
      <c r="H30" s="32">
        <v>130.64747604628974</v>
      </c>
      <c r="I30" s="33">
        <v>6.2546999999999997</v>
      </c>
      <c r="J30" s="34">
        <v>16.309134857330594</v>
      </c>
      <c r="K30" s="33">
        <v>3991.4119999999998</v>
      </c>
      <c r="L30" s="32">
        <v>104.9</v>
      </c>
      <c r="M30" s="33"/>
      <c r="N30" s="34"/>
      <c r="O30" s="215">
        <v>367.93599999999998</v>
      </c>
      <c r="P30" s="216">
        <v>863.16800000000001</v>
      </c>
      <c r="Q30" s="206">
        <f t="shared" si="0"/>
        <v>-495.23200000000003</v>
      </c>
      <c r="R30" s="42">
        <v>42.6</v>
      </c>
      <c r="S30" s="39">
        <v>368.303</v>
      </c>
      <c r="T30" s="42">
        <v>42.7</v>
      </c>
      <c r="U30" s="43">
        <v>0.36699999999999999</v>
      </c>
      <c r="V30" s="44">
        <v>0</v>
      </c>
      <c r="W30" s="37">
        <v>0.125</v>
      </c>
      <c r="X30" s="222">
        <v>0</v>
      </c>
      <c r="Y30" s="46">
        <v>67217.899999999994</v>
      </c>
      <c r="Z30" s="47">
        <v>123.1</v>
      </c>
      <c r="AA30" s="48">
        <f t="shared" si="1"/>
        <v>0.82068227908220381</v>
      </c>
      <c r="AB30" s="225">
        <v>0.73814031180400896</v>
      </c>
      <c r="AC30" s="39">
        <v>3.5550000000000002</v>
      </c>
      <c r="AD30" s="49">
        <v>103.8</v>
      </c>
      <c r="AE30" s="35">
        <v>50</v>
      </c>
      <c r="AF30" s="36">
        <v>87.719298245614027</v>
      </c>
      <c r="AG30" s="37">
        <v>2.6946914578280788E-3</v>
      </c>
      <c r="AH30" s="230">
        <v>3.0697975010771216E-3</v>
      </c>
    </row>
    <row r="31" spans="1:34" s="27" customFormat="1" ht="13.5" customHeight="1" x14ac:dyDescent="0.25">
      <c r="A31" s="29">
        <v>28</v>
      </c>
      <c r="B31" s="250" t="s">
        <v>51</v>
      </c>
      <c r="C31" s="251">
        <v>32218.554499999998</v>
      </c>
      <c r="D31" s="252">
        <v>123.10125560814036</v>
      </c>
      <c r="E31" s="251">
        <v>696.08769999999993</v>
      </c>
      <c r="F31" s="252">
        <v>102.67343576963219</v>
      </c>
      <c r="G31" s="253">
        <v>106.6036</v>
      </c>
      <c r="H31" s="252">
        <v>30.776221696792284</v>
      </c>
      <c r="I31" s="253">
        <v>984.86790000000008</v>
      </c>
      <c r="J31" s="254" t="s">
        <v>45</v>
      </c>
      <c r="K31" s="253">
        <v>14280.681</v>
      </c>
      <c r="L31" s="252">
        <v>108.8</v>
      </c>
      <c r="M31" s="253"/>
      <c r="N31" s="254"/>
      <c r="O31" s="255">
        <v>1304.9970000000001</v>
      </c>
      <c r="P31" s="256">
        <v>772.43600000000004</v>
      </c>
      <c r="Q31" s="257">
        <f t="shared" si="0"/>
        <v>532.56100000000004</v>
      </c>
      <c r="R31" s="258">
        <v>168.9</v>
      </c>
      <c r="S31" s="259">
        <v>1431.1590000000001</v>
      </c>
      <c r="T31" s="258">
        <v>153</v>
      </c>
      <c r="U31" s="259">
        <v>126.16200000000001</v>
      </c>
      <c r="V31" s="260">
        <v>77.5</v>
      </c>
      <c r="W31" s="261">
        <v>0.38100000000000001</v>
      </c>
      <c r="X31" s="262">
        <v>0.28600000000000003</v>
      </c>
      <c r="Y31" s="263">
        <v>67989</v>
      </c>
      <c r="Z31" s="264">
        <v>115.6</v>
      </c>
      <c r="AA31" s="265">
        <f t="shared" si="1"/>
        <v>0.83009685623204477</v>
      </c>
      <c r="AB31" s="266">
        <v>0.81472717149220486</v>
      </c>
      <c r="AC31" s="259">
        <v>15.119</v>
      </c>
      <c r="AD31" s="267">
        <v>101.5</v>
      </c>
      <c r="AE31" s="268">
        <v>129</v>
      </c>
      <c r="AF31" s="269">
        <v>104.03225806451613</v>
      </c>
      <c r="AG31" s="261">
        <v>1.9147420293296918E-3</v>
      </c>
      <c r="AH31" s="270">
        <v>1.8660085475230243E-3</v>
      </c>
    </row>
    <row r="32" spans="1:34" s="27" customFormat="1" ht="13.5" customHeight="1" x14ac:dyDescent="0.25">
      <c r="A32" s="29">
        <v>29</v>
      </c>
      <c r="B32" s="30" t="s">
        <v>52</v>
      </c>
      <c r="C32" s="31">
        <v>6104.0010999999995</v>
      </c>
      <c r="D32" s="32">
        <v>126.14560659875318</v>
      </c>
      <c r="E32" s="31">
        <v>2605.7019</v>
      </c>
      <c r="F32" s="32">
        <v>68.920403934583305</v>
      </c>
      <c r="G32" s="33">
        <v>1219.8518000000001</v>
      </c>
      <c r="H32" s="32">
        <v>163.28203022235695</v>
      </c>
      <c r="I32" s="33">
        <v>28.035799999999998</v>
      </c>
      <c r="J32" s="34">
        <v>68.704924018712887</v>
      </c>
      <c r="K32" s="33">
        <v>6516.1329999999998</v>
      </c>
      <c r="L32" s="32">
        <v>109.7</v>
      </c>
      <c r="M32" s="33"/>
      <c r="N32" s="34"/>
      <c r="O32" s="215">
        <v>557.45299999999997</v>
      </c>
      <c r="P32" s="216">
        <v>766.37900000000002</v>
      </c>
      <c r="Q32" s="206">
        <f t="shared" si="0"/>
        <v>-208.92600000000004</v>
      </c>
      <c r="R32" s="42">
        <v>72.7</v>
      </c>
      <c r="S32" s="39">
        <v>672.94</v>
      </c>
      <c r="T32" s="42">
        <v>77.7</v>
      </c>
      <c r="U32" s="39">
        <v>115.48699999999999</v>
      </c>
      <c r="V32" s="44">
        <v>115.2</v>
      </c>
      <c r="W32" s="37">
        <v>0.29600000000000004</v>
      </c>
      <c r="X32" s="222">
        <v>0.29600000000000004</v>
      </c>
      <c r="Y32" s="46">
        <v>58718.400000000001</v>
      </c>
      <c r="Z32" s="47">
        <v>116.9</v>
      </c>
      <c r="AA32" s="48">
        <f t="shared" si="1"/>
        <v>0.71690948893167572</v>
      </c>
      <c r="AB32" s="226">
        <v>0.68706848552338529</v>
      </c>
      <c r="AC32" s="39">
        <v>10.45</v>
      </c>
      <c r="AD32" s="49">
        <v>101.5</v>
      </c>
      <c r="AE32" s="35">
        <v>189</v>
      </c>
      <c r="AF32" s="36">
        <v>106.77966101694916</v>
      </c>
      <c r="AG32" s="37">
        <v>3.7149877149877152E-3</v>
      </c>
      <c r="AH32" s="230">
        <v>3.5507231840157276E-3</v>
      </c>
    </row>
    <row r="33" spans="1:34" s="27" customFormat="1" ht="13.5" customHeight="1" x14ac:dyDescent="0.25">
      <c r="A33" s="29">
        <v>30</v>
      </c>
      <c r="B33" s="30" t="s">
        <v>53</v>
      </c>
      <c r="C33" s="31">
        <v>14521.1072</v>
      </c>
      <c r="D33" s="32">
        <v>145.39262522504478</v>
      </c>
      <c r="E33" s="31">
        <v>1826.7361000000001</v>
      </c>
      <c r="F33" s="32">
        <v>49.046888269089862</v>
      </c>
      <c r="G33" s="33">
        <v>56.999199999999995</v>
      </c>
      <c r="H33" s="32">
        <v>131.38602678468521</v>
      </c>
      <c r="I33" s="33">
        <v>3556.8150000000001</v>
      </c>
      <c r="J33" s="34">
        <v>81.6504852407637</v>
      </c>
      <c r="K33" s="33">
        <v>8158.08</v>
      </c>
      <c r="L33" s="32">
        <v>106.7</v>
      </c>
      <c r="M33" s="33"/>
      <c r="N33" s="34"/>
      <c r="O33" s="215">
        <v>4213.5479999999998</v>
      </c>
      <c r="P33" s="216">
        <v>770.548</v>
      </c>
      <c r="Q33" s="206">
        <f t="shared" si="0"/>
        <v>3443</v>
      </c>
      <c r="R33" s="42" t="s">
        <v>126</v>
      </c>
      <c r="S33" s="39">
        <v>4379.1379999999999</v>
      </c>
      <c r="T33" s="42" t="s">
        <v>94</v>
      </c>
      <c r="U33" s="39">
        <v>165.59</v>
      </c>
      <c r="V33" s="44" t="s">
        <v>125</v>
      </c>
      <c r="W33" s="37">
        <v>0.53799999999999992</v>
      </c>
      <c r="X33" s="222">
        <v>0.308</v>
      </c>
      <c r="Y33" s="46">
        <v>75266.100000000006</v>
      </c>
      <c r="Z33" s="47">
        <v>122.5</v>
      </c>
      <c r="AA33" s="48">
        <f t="shared" si="1"/>
        <v>0.91894502038339598</v>
      </c>
      <c r="AB33" s="225">
        <v>0.8541759465478842</v>
      </c>
      <c r="AC33" s="39">
        <v>10.523</v>
      </c>
      <c r="AD33" s="49">
        <v>101.8</v>
      </c>
      <c r="AE33" s="35">
        <v>154</v>
      </c>
      <c r="AF33" s="36">
        <v>99.354838709677423</v>
      </c>
      <c r="AG33" s="37">
        <v>4.5199729975639105E-3</v>
      </c>
      <c r="AH33" s="230">
        <v>4.528985507246377E-3</v>
      </c>
    </row>
    <row r="34" spans="1:34" s="27" customFormat="1" ht="13.5" customHeight="1" x14ac:dyDescent="0.25">
      <c r="A34" s="29">
        <v>31</v>
      </c>
      <c r="B34" s="30" t="s">
        <v>54</v>
      </c>
      <c r="C34" s="31">
        <v>8100.5145000000002</v>
      </c>
      <c r="D34" s="32">
        <v>115.80847552686295</v>
      </c>
      <c r="E34" s="31">
        <v>3178.7465000000002</v>
      </c>
      <c r="F34" s="32">
        <v>94.311341313616978</v>
      </c>
      <c r="G34" s="33">
        <v>272.76309999999995</v>
      </c>
      <c r="H34" s="32" t="s">
        <v>93</v>
      </c>
      <c r="I34" s="33">
        <v>713.27240000000006</v>
      </c>
      <c r="J34" s="34">
        <v>117.55492770001554</v>
      </c>
      <c r="K34" s="33">
        <v>6504.5339999999997</v>
      </c>
      <c r="L34" s="32">
        <v>113</v>
      </c>
      <c r="M34" s="33">
        <v>132.83600000000001</v>
      </c>
      <c r="N34" s="34">
        <v>106.84439210917054</v>
      </c>
      <c r="O34" s="215">
        <v>55.174999999999997</v>
      </c>
      <c r="P34" s="216">
        <v>286.90100000000001</v>
      </c>
      <c r="Q34" s="206">
        <f t="shared" si="0"/>
        <v>-231.726</v>
      </c>
      <c r="R34" s="42">
        <v>19.2</v>
      </c>
      <c r="S34" s="39">
        <v>332.85599999999999</v>
      </c>
      <c r="T34" s="42">
        <v>72.3</v>
      </c>
      <c r="U34" s="39">
        <v>277.68099999999998</v>
      </c>
      <c r="V34" s="44">
        <v>160.1</v>
      </c>
      <c r="W34" s="37">
        <v>0.625</v>
      </c>
      <c r="X34" s="222">
        <v>0.29199999999999998</v>
      </c>
      <c r="Y34" s="46">
        <v>57513.2</v>
      </c>
      <c r="Z34" s="47">
        <v>116.4</v>
      </c>
      <c r="AA34" s="48">
        <f t="shared" si="1"/>
        <v>0.70219486257842934</v>
      </c>
      <c r="AB34" s="226">
        <v>0.68484131403118043</v>
      </c>
      <c r="AC34" s="39">
        <v>12.212</v>
      </c>
      <c r="AD34" s="49">
        <v>100.9</v>
      </c>
      <c r="AE34" s="35">
        <v>291</v>
      </c>
      <c r="AF34" s="36">
        <v>112.35521235521236</v>
      </c>
      <c r="AG34" s="37">
        <v>6.4679602587184104E-3</v>
      </c>
      <c r="AH34" s="230">
        <v>5.7847363366314505E-3</v>
      </c>
    </row>
    <row r="35" spans="1:34" s="27" customFormat="1" ht="13.15" customHeight="1" x14ac:dyDescent="0.25">
      <c r="A35" s="29">
        <v>32</v>
      </c>
      <c r="B35" s="30" t="s">
        <v>55</v>
      </c>
      <c r="C35" s="31">
        <v>10405.812900000001</v>
      </c>
      <c r="D35" s="32">
        <v>115.7453128868072</v>
      </c>
      <c r="E35" s="31">
        <v>3497.3041000000003</v>
      </c>
      <c r="F35" s="32">
        <v>71.735599704951724</v>
      </c>
      <c r="G35" s="33">
        <v>36.546199999999999</v>
      </c>
      <c r="H35" s="32">
        <v>39.354667108891853</v>
      </c>
      <c r="I35" s="33">
        <v>261.49900000000002</v>
      </c>
      <c r="J35" s="34" t="s">
        <v>122</v>
      </c>
      <c r="K35" s="33">
        <v>4734.7619999999997</v>
      </c>
      <c r="L35" s="32">
        <v>101.7</v>
      </c>
      <c r="M35" s="33"/>
      <c r="N35" s="34"/>
      <c r="O35" s="50">
        <v>-705.66399999999999</v>
      </c>
      <c r="P35" s="216">
        <v>1048.0999999999999</v>
      </c>
      <c r="Q35" s="206">
        <f t="shared" si="0"/>
        <v>-1753.7639999999999</v>
      </c>
      <c r="R35" s="42">
        <v>0</v>
      </c>
      <c r="S35" s="39">
        <v>1003.81</v>
      </c>
      <c r="T35" s="42">
        <v>73.7</v>
      </c>
      <c r="U35" s="39">
        <v>1709.4739999999999</v>
      </c>
      <c r="V35" s="44" t="s">
        <v>126</v>
      </c>
      <c r="W35" s="37">
        <v>0.52400000000000002</v>
      </c>
      <c r="X35" s="222">
        <v>0.38100000000000001</v>
      </c>
      <c r="Y35" s="46">
        <v>64839.4</v>
      </c>
      <c r="Z35" s="47">
        <v>113.7</v>
      </c>
      <c r="AA35" s="48">
        <f t="shared" si="1"/>
        <v>0.79164250246322265</v>
      </c>
      <c r="AB35" s="225">
        <v>0.7916620267260579</v>
      </c>
      <c r="AC35" s="39">
        <v>9.5969999999999995</v>
      </c>
      <c r="AD35" s="49">
        <v>103.3</v>
      </c>
      <c r="AE35" s="35">
        <v>150</v>
      </c>
      <c r="AF35" s="36">
        <v>103.44827586206897</v>
      </c>
      <c r="AG35" s="37">
        <v>4.8024588589357748E-3</v>
      </c>
      <c r="AH35" s="230">
        <v>4.6225452690640146E-3</v>
      </c>
    </row>
    <row r="36" spans="1:34" s="27" customFormat="1" ht="13.5" customHeight="1" x14ac:dyDescent="0.25">
      <c r="A36" s="29">
        <v>33</v>
      </c>
      <c r="B36" s="30" t="s">
        <v>56</v>
      </c>
      <c r="C36" s="31">
        <v>5841.1660999999995</v>
      </c>
      <c r="D36" s="32">
        <v>97.090252472356809</v>
      </c>
      <c r="E36" s="31">
        <v>1325.7666000000002</v>
      </c>
      <c r="F36" s="32">
        <v>141.32462609004884</v>
      </c>
      <c r="G36" s="33">
        <v>0.316</v>
      </c>
      <c r="H36" s="32">
        <v>62.204724409448822</v>
      </c>
      <c r="I36" s="33">
        <v>243.2801</v>
      </c>
      <c r="J36" s="34">
        <v>67.678872672079194</v>
      </c>
      <c r="K36" s="33">
        <v>3733.0070000000001</v>
      </c>
      <c r="L36" s="32">
        <v>100.6</v>
      </c>
      <c r="M36" s="33"/>
      <c r="N36" s="34"/>
      <c r="O36" s="215">
        <v>1296.1410000000001</v>
      </c>
      <c r="P36" s="216">
        <v>1320.3019999999999</v>
      </c>
      <c r="Q36" s="206">
        <f t="shared" si="0"/>
        <v>-24.160999999999831</v>
      </c>
      <c r="R36" s="42">
        <v>98.2</v>
      </c>
      <c r="S36" s="39">
        <v>1395.4649999999999</v>
      </c>
      <c r="T36" s="42">
        <v>103.6</v>
      </c>
      <c r="U36" s="39">
        <v>99.323999999999998</v>
      </c>
      <c r="V36" s="44" t="s">
        <v>91</v>
      </c>
      <c r="W36" s="37">
        <v>0.33299999999999996</v>
      </c>
      <c r="X36" s="222">
        <v>0.33299999999999996</v>
      </c>
      <c r="Y36" s="46">
        <v>59071.5</v>
      </c>
      <c r="Z36" s="47">
        <v>114.6</v>
      </c>
      <c r="AA36" s="48">
        <f t="shared" si="1"/>
        <v>0.72122058631412778</v>
      </c>
      <c r="AB36" s="225">
        <v>0.71602171492204902</v>
      </c>
      <c r="AC36" s="39">
        <v>5.9020000000000001</v>
      </c>
      <c r="AD36" s="49">
        <v>99.2</v>
      </c>
      <c r="AE36" s="35">
        <v>195</v>
      </c>
      <c r="AF36" s="36">
        <v>114.70588235294117</v>
      </c>
      <c r="AG36" s="37">
        <v>5.4251057200089027E-3</v>
      </c>
      <c r="AH36" s="230">
        <v>4.7864402961961868E-3</v>
      </c>
    </row>
    <row r="37" spans="1:34" s="27" customFormat="1" ht="13.5" customHeight="1" x14ac:dyDescent="0.25">
      <c r="A37" s="29">
        <v>34</v>
      </c>
      <c r="B37" s="30" t="s">
        <v>57</v>
      </c>
      <c r="C37" s="31">
        <v>8386.7119999999995</v>
      </c>
      <c r="D37" s="32">
        <v>88.83795163897085</v>
      </c>
      <c r="E37" s="31">
        <v>4853.8072000000002</v>
      </c>
      <c r="F37" s="32">
        <v>95.621302222775327</v>
      </c>
      <c r="G37" s="33">
        <v>61.998599999999996</v>
      </c>
      <c r="H37" s="32">
        <v>93.874689600872145</v>
      </c>
      <c r="I37" s="33">
        <v>148.53700000000001</v>
      </c>
      <c r="J37" s="34"/>
      <c r="K37" s="33">
        <v>4751.9049999999997</v>
      </c>
      <c r="L37" s="32">
        <v>112.1</v>
      </c>
      <c r="M37" s="33"/>
      <c r="N37" s="34"/>
      <c r="O37" s="215">
        <v>999.78300000000002</v>
      </c>
      <c r="P37" s="216">
        <v>1460.211</v>
      </c>
      <c r="Q37" s="206">
        <f t="shared" si="0"/>
        <v>-460.428</v>
      </c>
      <c r="R37" s="42">
        <v>68.5</v>
      </c>
      <c r="S37" s="39">
        <v>1287.2239999999999</v>
      </c>
      <c r="T37" s="42">
        <v>81.3</v>
      </c>
      <c r="U37" s="39">
        <v>287.44099999999997</v>
      </c>
      <c r="V37" s="44" t="s">
        <v>37</v>
      </c>
      <c r="W37" s="37">
        <v>0.4</v>
      </c>
      <c r="X37" s="222">
        <v>0.2</v>
      </c>
      <c r="Y37" s="46">
        <v>63075.4</v>
      </c>
      <c r="Z37" s="47">
        <v>113.4</v>
      </c>
      <c r="AA37" s="48">
        <f t="shared" si="1"/>
        <v>0.77010532947357246</v>
      </c>
      <c r="AB37" s="225">
        <v>0.77395601336302899</v>
      </c>
      <c r="AC37" s="39">
        <v>11.292</v>
      </c>
      <c r="AD37" s="49">
        <v>100.6</v>
      </c>
      <c r="AE37" s="35">
        <v>117</v>
      </c>
      <c r="AF37" s="36">
        <v>84.782608695652172</v>
      </c>
      <c r="AG37" s="37">
        <v>2.6241421073879695E-3</v>
      </c>
      <c r="AH37" s="230">
        <v>3.0948643193541149E-3</v>
      </c>
    </row>
    <row r="38" spans="1:34" s="27" customFormat="1" ht="13.5" customHeight="1" x14ac:dyDescent="0.25">
      <c r="A38" s="29">
        <v>35</v>
      </c>
      <c r="B38" s="30" t="s">
        <v>58</v>
      </c>
      <c r="C38" s="31">
        <v>5083.0389000000005</v>
      </c>
      <c r="D38" s="32">
        <v>84.402720738989572</v>
      </c>
      <c r="E38" s="31">
        <v>577.75490000000002</v>
      </c>
      <c r="F38" s="32">
        <v>49.831626163594173</v>
      </c>
      <c r="G38" s="33"/>
      <c r="H38" s="32"/>
      <c r="I38" s="33">
        <v>502.12799999999999</v>
      </c>
      <c r="J38" s="34">
        <v>114.70965979208576</v>
      </c>
      <c r="K38" s="33">
        <v>2945.9009999999998</v>
      </c>
      <c r="L38" s="32">
        <v>98.4</v>
      </c>
      <c r="M38" s="33"/>
      <c r="N38" s="34"/>
      <c r="O38" s="215">
        <v>1744.414</v>
      </c>
      <c r="P38" s="216">
        <v>1575.6469999999999</v>
      </c>
      <c r="Q38" s="206">
        <f t="shared" si="0"/>
        <v>168.76700000000005</v>
      </c>
      <c r="R38" s="42">
        <v>110.7</v>
      </c>
      <c r="S38" s="39">
        <v>2254.6089999999999</v>
      </c>
      <c r="T38" s="42">
        <v>143</v>
      </c>
      <c r="U38" s="39">
        <v>510.19499999999999</v>
      </c>
      <c r="V38" s="44" t="s">
        <v>134</v>
      </c>
      <c r="W38" s="37">
        <v>0.64300000000000002</v>
      </c>
      <c r="X38" s="222">
        <v>7.0999999999999994E-2</v>
      </c>
      <c r="Y38" s="46">
        <v>58669.3</v>
      </c>
      <c r="Z38" s="47">
        <v>113.9</v>
      </c>
      <c r="AA38" s="48">
        <f t="shared" si="1"/>
        <v>0.71631001319823362</v>
      </c>
      <c r="AB38" s="225">
        <v>0.70392538975501118</v>
      </c>
      <c r="AC38" s="39">
        <v>4.3620000000000001</v>
      </c>
      <c r="AD38" s="49">
        <v>100.6</v>
      </c>
      <c r="AE38" s="35">
        <v>195</v>
      </c>
      <c r="AF38" s="36">
        <v>132.65306122448979</v>
      </c>
      <c r="AG38" s="37">
        <v>9.2294585384324127E-3</v>
      </c>
      <c r="AH38" s="230">
        <v>6.9996666825389263E-3</v>
      </c>
    </row>
    <row r="39" spans="1:34" s="27" customFormat="1" ht="13.5" customHeight="1" x14ac:dyDescent="0.25">
      <c r="A39" s="29">
        <v>36</v>
      </c>
      <c r="B39" s="30" t="s">
        <v>59</v>
      </c>
      <c r="C39" s="31">
        <v>85.920299999999983</v>
      </c>
      <c r="D39" s="32">
        <v>91.944503895214439</v>
      </c>
      <c r="E39" s="31">
        <v>2779.5907000000002</v>
      </c>
      <c r="F39" s="32">
        <v>134.64660718091807</v>
      </c>
      <c r="G39" s="33">
        <v>44.6556</v>
      </c>
      <c r="H39" s="32">
        <v>100.64072948054259</v>
      </c>
      <c r="I39" s="33">
        <v>140.93799999999999</v>
      </c>
      <c r="J39" s="34">
        <v>39.052431695374516</v>
      </c>
      <c r="K39" s="33">
        <v>1867.5250000000001</v>
      </c>
      <c r="L39" s="32">
        <v>124.2</v>
      </c>
      <c r="M39" s="33"/>
      <c r="N39" s="34"/>
      <c r="O39" s="215">
        <v>436.73899999999998</v>
      </c>
      <c r="P39" s="216">
        <v>395.07400000000001</v>
      </c>
      <c r="Q39" s="206">
        <f t="shared" si="0"/>
        <v>41.664999999999964</v>
      </c>
      <c r="R39" s="42">
        <v>110.5</v>
      </c>
      <c r="S39" s="39">
        <v>524.69600000000003</v>
      </c>
      <c r="T39" s="42">
        <v>125.3</v>
      </c>
      <c r="U39" s="52">
        <v>87.956999999999994</v>
      </c>
      <c r="V39" s="44" t="s">
        <v>135</v>
      </c>
      <c r="W39" s="37">
        <v>0.625</v>
      </c>
      <c r="X39" s="222">
        <v>0.25</v>
      </c>
      <c r="Y39" s="46">
        <v>58923.6</v>
      </c>
      <c r="Z39" s="47">
        <v>117.7</v>
      </c>
      <c r="AA39" s="48">
        <f t="shared" si="1"/>
        <v>0.71941483354475744</v>
      </c>
      <c r="AB39" s="226">
        <v>0.69692371937639197</v>
      </c>
      <c r="AC39" s="39">
        <v>6.1820000000000004</v>
      </c>
      <c r="AD39" s="49">
        <v>99.4</v>
      </c>
      <c r="AE39" s="35">
        <v>184</v>
      </c>
      <c r="AF39" s="36">
        <v>111.51515151515153</v>
      </c>
      <c r="AG39" s="37">
        <v>5.3375105154758792E-3</v>
      </c>
      <c r="AH39" s="230">
        <v>4.7774850160697234E-3</v>
      </c>
    </row>
    <row r="40" spans="1:34" s="27" customFormat="1" ht="13.5" customHeight="1" x14ac:dyDescent="0.25">
      <c r="A40" s="29">
        <v>37</v>
      </c>
      <c r="B40" s="30" t="s">
        <v>60</v>
      </c>
      <c r="C40" s="31">
        <v>6290.0069999999996</v>
      </c>
      <c r="D40" s="32">
        <v>140.9586973548424</v>
      </c>
      <c r="E40" s="31">
        <v>7383.7394999999997</v>
      </c>
      <c r="F40" s="32">
        <v>101.3601198705323</v>
      </c>
      <c r="G40" s="33">
        <v>22.225999999999999</v>
      </c>
      <c r="H40" s="32">
        <v>126.45653163404643</v>
      </c>
      <c r="I40" s="33">
        <v>636.7912</v>
      </c>
      <c r="J40" s="34">
        <v>101.57570533322891</v>
      </c>
      <c r="K40" s="33">
        <v>7032.5619999999999</v>
      </c>
      <c r="L40" s="32">
        <v>104.8</v>
      </c>
      <c r="M40" s="33"/>
      <c r="N40" s="34"/>
      <c r="O40" s="215">
        <v>491.31900000000002</v>
      </c>
      <c r="P40" s="216">
        <v>1152.6320000000001</v>
      </c>
      <c r="Q40" s="206">
        <f t="shared" si="0"/>
        <v>-661.3130000000001</v>
      </c>
      <c r="R40" s="42">
        <v>42.6</v>
      </c>
      <c r="S40" s="39">
        <v>1142.7360000000001</v>
      </c>
      <c r="T40" s="42">
        <v>91.6</v>
      </c>
      <c r="U40" s="27">
        <v>651.41700000000003</v>
      </c>
      <c r="V40" s="44" t="s">
        <v>136</v>
      </c>
      <c r="W40" s="37">
        <v>0.35299999999999998</v>
      </c>
      <c r="X40" s="222">
        <v>0.17600000000000002</v>
      </c>
      <c r="Y40" s="46">
        <v>63711.7</v>
      </c>
      <c r="Z40" s="47">
        <v>118</v>
      </c>
      <c r="AA40" s="48">
        <f t="shared" si="1"/>
        <v>0.7778740954448391</v>
      </c>
      <c r="AB40" s="225">
        <v>0.75211581291759466</v>
      </c>
      <c r="AC40" s="39">
        <v>8.6300000000000008</v>
      </c>
      <c r="AD40" s="49">
        <v>99.7</v>
      </c>
      <c r="AE40" s="35">
        <v>88</v>
      </c>
      <c r="AF40" s="36">
        <v>139.68253968253967</v>
      </c>
      <c r="AG40" s="37">
        <v>2.6944274341702389E-3</v>
      </c>
      <c r="AH40" s="230">
        <v>1.9329303838247474E-3</v>
      </c>
    </row>
    <row r="41" spans="1:34" s="27" customFormat="1" ht="13.5" customHeight="1" x14ac:dyDescent="0.25">
      <c r="A41" s="29">
        <v>38</v>
      </c>
      <c r="B41" s="30" t="s">
        <v>61</v>
      </c>
      <c r="C41" s="31">
        <v>1191.3992000000001</v>
      </c>
      <c r="D41" s="32">
        <v>110.1047973988117</v>
      </c>
      <c r="E41" s="31">
        <v>309.4785</v>
      </c>
      <c r="F41" s="32">
        <v>64.628314388995506</v>
      </c>
      <c r="G41" s="33">
        <v>151.4186</v>
      </c>
      <c r="H41" s="32">
        <v>37.703205648710544</v>
      </c>
      <c r="I41" s="33">
        <v>41.514699999999998</v>
      </c>
      <c r="J41" s="34">
        <v>43.189592393000559</v>
      </c>
      <c r="K41" s="33">
        <v>4145.8419999999996</v>
      </c>
      <c r="L41" s="32">
        <v>109.2</v>
      </c>
      <c r="M41" s="33"/>
      <c r="N41" s="34"/>
      <c r="O41" s="215">
        <v>255.81399999999999</v>
      </c>
      <c r="P41" s="216">
        <v>147.89699999999999</v>
      </c>
      <c r="Q41" s="206">
        <f t="shared" si="0"/>
        <v>107.917</v>
      </c>
      <c r="R41" s="42">
        <v>173</v>
      </c>
      <c r="S41" s="39">
        <v>276.70299999999997</v>
      </c>
      <c r="T41" s="42">
        <v>134.6</v>
      </c>
      <c r="U41" s="39">
        <v>20.888999999999999</v>
      </c>
      <c r="V41" s="44">
        <v>36.200000000000003</v>
      </c>
      <c r="W41" s="37">
        <v>0.14300000000000002</v>
      </c>
      <c r="X41" s="222">
        <v>0.42899999999999999</v>
      </c>
      <c r="Y41" s="46">
        <v>55936.6</v>
      </c>
      <c r="Z41" s="47">
        <v>120</v>
      </c>
      <c r="AA41" s="55">
        <f t="shared" si="1"/>
        <v>0.682945708986886</v>
      </c>
      <c r="AB41" s="226">
        <v>0.64845489977728288</v>
      </c>
      <c r="AC41" s="39">
        <v>5.6980000000000004</v>
      </c>
      <c r="AD41" s="49">
        <v>102.4</v>
      </c>
      <c r="AE41" s="35">
        <v>144</v>
      </c>
      <c r="AF41" s="36">
        <v>110.76923076923077</v>
      </c>
      <c r="AG41" s="37">
        <v>5.109463151545258E-3</v>
      </c>
      <c r="AH41" s="230">
        <v>4.614347069889611E-3</v>
      </c>
    </row>
    <row r="42" spans="1:34" s="27" customFormat="1" ht="13.5" customHeight="1" x14ac:dyDescent="0.25">
      <c r="A42" s="29">
        <v>39</v>
      </c>
      <c r="B42" s="30" t="s">
        <v>62</v>
      </c>
      <c r="C42" s="31">
        <v>134612.84170000002</v>
      </c>
      <c r="D42" s="32">
        <v>75.156836810777833</v>
      </c>
      <c r="E42" s="31">
        <v>1566.356</v>
      </c>
      <c r="F42" s="32">
        <v>94.657107625628598</v>
      </c>
      <c r="G42" s="33">
        <v>1661.8179</v>
      </c>
      <c r="H42" s="32">
        <v>23.332475375433571</v>
      </c>
      <c r="I42" s="33">
        <v>5367.4534999999996</v>
      </c>
      <c r="J42" s="34">
        <v>80.27522699092026</v>
      </c>
      <c r="K42" s="33">
        <v>10941.061</v>
      </c>
      <c r="L42" s="32">
        <v>108.4</v>
      </c>
      <c r="M42" s="33"/>
      <c r="N42" s="34"/>
      <c r="O42" s="215">
        <v>56780.116000000002</v>
      </c>
      <c r="P42" s="216">
        <v>16322.055</v>
      </c>
      <c r="Q42" s="206">
        <f t="shared" si="0"/>
        <v>40458.061000000002</v>
      </c>
      <c r="R42" s="42" t="s">
        <v>90</v>
      </c>
      <c r="S42" s="39">
        <v>56883.97</v>
      </c>
      <c r="T42" s="42" t="s">
        <v>90</v>
      </c>
      <c r="U42" s="39">
        <v>103.854</v>
      </c>
      <c r="V42" s="44">
        <v>186.9</v>
      </c>
      <c r="W42" s="37">
        <v>0.35299999999999998</v>
      </c>
      <c r="X42" s="222">
        <v>0.29399999999999998</v>
      </c>
      <c r="Y42" s="46">
        <v>87888.8</v>
      </c>
      <c r="Z42" s="47">
        <v>114.6</v>
      </c>
      <c r="AA42" s="48">
        <f t="shared" si="1"/>
        <v>1.0730591210049705</v>
      </c>
      <c r="AB42" s="225">
        <v>1.0675389755011135</v>
      </c>
      <c r="AC42" s="39">
        <v>16.018000000000001</v>
      </c>
      <c r="AD42" s="49">
        <v>98</v>
      </c>
      <c r="AE42" s="35">
        <v>100</v>
      </c>
      <c r="AF42" s="36">
        <v>74.074074074074076</v>
      </c>
      <c r="AG42" s="37">
        <v>1.5266476344594903E-3</v>
      </c>
      <c r="AH42" s="230">
        <v>2.095297221791091E-3</v>
      </c>
    </row>
    <row r="43" spans="1:34" s="27" customFormat="1" ht="13.5" customHeight="1" x14ac:dyDescent="0.25">
      <c r="A43" s="29">
        <v>40</v>
      </c>
      <c r="B43" s="30" t="s">
        <v>63</v>
      </c>
      <c r="C43" s="31">
        <v>182256.17429999998</v>
      </c>
      <c r="D43" s="32">
        <v>126.23333289199914</v>
      </c>
      <c r="E43" s="31">
        <v>7182.1797999999999</v>
      </c>
      <c r="F43" s="32">
        <v>86.516010271079722</v>
      </c>
      <c r="G43" s="33">
        <v>8737.430699999999</v>
      </c>
      <c r="H43" s="32">
        <v>100.48660167442654</v>
      </c>
      <c r="I43" s="33">
        <v>4271.8553000000002</v>
      </c>
      <c r="J43" s="34">
        <v>94.267172366566626</v>
      </c>
      <c r="K43" s="33">
        <v>12070.225</v>
      </c>
      <c r="L43" s="32">
        <v>103.4</v>
      </c>
      <c r="M43" s="33"/>
      <c r="N43" s="34"/>
      <c r="O43" s="215">
        <v>3134.1579999999999</v>
      </c>
      <c r="P43" s="216">
        <v>4452.7629999999999</v>
      </c>
      <c r="Q43" s="206">
        <f t="shared" si="0"/>
        <v>-1318.605</v>
      </c>
      <c r="R43" s="42">
        <v>70.400000000000006</v>
      </c>
      <c r="S43" s="39">
        <v>3518.6550000000002</v>
      </c>
      <c r="T43" s="42">
        <v>77.8</v>
      </c>
      <c r="U43" s="39">
        <v>384.49700000000001</v>
      </c>
      <c r="V43" s="44" t="s">
        <v>126</v>
      </c>
      <c r="W43" s="37">
        <v>0.317</v>
      </c>
      <c r="X43" s="222">
        <v>0.122</v>
      </c>
      <c r="Y43" s="46">
        <v>75842.100000000006</v>
      </c>
      <c r="Z43" s="47">
        <v>111.9</v>
      </c>
      <c r="AA43" s="48">
        <f t="shared" si="1"/>
        <v>0.92597756666573072</v>
      </c>
      <c r="AB43" s="225">
        <v>0.94361080178173717</v>
      </c>
      <c r="AC43" s="39">
        <v>21.718</v>
      </c>
      <c r="AD43" s="49">
        <v>96</v>
      </c>
      <c r="AE43" s="35">
        <v>211</v>
      </c>
      <c r="AF43" s="36">
        <v>150.71428571428572</v>
      </c>
      <c r="AG43" s="37">
        <v>3.1561784811451991E-3</v>
      </c>
      <c r="AH43" s="230">
        <v>2.0929259104227708E-3</v>
      </c>
    </row>
    <row r="44" spans="1:34" s="27" customFormat="1" ht="13.5" customHeight="1" x14ac:dyDescent="0.25">
      <c r="A44" s="29">
        <v>41</v>
      </c>
      <c r="B44" s="30" t="s">
        <v>64</v>
      </c>
      <c r="C44" s="31">
        <v>5400.1533000000009</v>
      </c>
      <c r="D44" s="32">
        <v>96.573993554977719</v>
      </c>
      <c r="E44" s="31">
        <v>6242.4659000000001</v>
      </c>
      <c r="F44" s="32" t="s">
        <v>117</v>
      </c>
      <c r="G44" s="33"/>
      <c r="H44" s="32"/>
      <c r="I44" s="33">
        <v>13.7898</v>
      </c>
      <c r="J44" s="34">
        <v>113.64970000659326</v>
      </c>
      <c r="K44" s="33">
        <v>4076.65</v>
      </c>
      <c r="L44" s="32">
        <v>113.8</v>
      </c>
      <c r="M44" s="33">
        <v>1.3015999999999999</v>
      </c>
      <c r="N44" s="34">
        <v>108.39440373084611</v>
      </c>
      <c r="O44" s="215">
        <v>2620.4949999999999</v>
      </c>
      <c r="P44" s="216">
        <v>2844.3809999999999</v>
      </c>
      <c r="Q44" s="206">
        <f t="shared" si="0"/>
        <v>-223.88599999999997</v>
      </c>
      <c r="R44" s="42">
        <v>92.1</v>
      </c>
      <c r="S44" s="39">
        <v>2773.2190000000001</v>
      </c>
      <c r="T44" s="42">
        <v>97.3</v>
      </c>
      <c r="U44" s="39">
        <v>152.72399999999999</v>
      </c>
      <c r="V44" s="44" t="s">
        <v>137</v>
      </c>
      <c r="W44" s="37">
        <v>0.5</v>
      </c>
      <c r="X44" s="222">
        <v>0.2</v>
      </c>
      <c r="Y44" s="46">
        <v>62106.7</v>
      </c>
      <c r="Z44" s="47">
        <v>116.3</v>
      </c>
      <c r="AA44" s="48">
        <f t="shared" si="1"/>
        <v>0.75827819825187504</v>
      </c>
      <c r="AB44" s="225">
        <v>0.74324888641425391</v>
      </c>
      <c r="AC44" s="39">
        <v>5.7750000000000004</v>
      </c>
      <c r="AD44" s="49">
        <v>99.2</v>
      </c>
      <c r="AE44" s="35">
        <v>93</v>
      </c>
      <c r="AF44" s="36">
        <v>122.36842105263158</v>
      </c>
      <c r="AG44" s="37">
        <v>4.3472163791894551E-3</v>
      </c>
      <c r="AH44" s="230">
        <v>3.5869360015102891E-3</v>
      </c>
    </row>
    <row r="45" spans="1:34" s="27" customFormat="1" ht="13.5" customHeight="1" x14ac:dyDescent="0.25">
      <c r="A45" s="29">
        <v>42</v>
      </c>
      <c r="B45" s="30" t="s">
        <v>65</v>
      </c>
      <c r="C45" s="31">
        <v>6189.2564000000002</v>
      </c>
      <c r="D45" s="32">
        <v>49.187909780442581</v>
      </c>
      <c r="E45" s="31">
        <v>1666.5846999999999</v>
      </c>
      <c r="F45" s="32">
        <v>49.888893964501982</v>
      </c>
      <c r="G45" s="33"/>
      <c r="H45" s="32"/>
      <c r="I45" s="33">
        <v>94.405199999999994</v>
      </c>
      <c r="J45" s="34">
        <v>156.80806852666669</v>
      </c>
      <c r="K45" s="33">
        <v>3290.973</v>
      </c>
      <c r="L45" s="32">
        <v>106.6</v>
      </c>
      <c r="M45" s="33"/>
      <c r="N45" s="34"/>
      <c r="O45" s="215">
        <v>341.71199999999999</v>
      </c>
      <c r="P45" s="216">
        <v>1333.4079999999999</v>
      </c>
      <c r="Q45" s="206">
        <f t="shared" si="0"/>
        <v>-991.69599999999991</v>
      </c>
      <c r="R45" s="42">
        <v>25.6</v>
      </c>
      <c r="S45" s="39">
        <v>365.33800000000002</v>
      </c>
      <c r="T45" s="42">
        <v>26.5</v>
      </c>
      <c r="U45" s="54">
        <v>23.626000000000001</v>
      </c>
      <c r="V45" s="44">
        <v>54</v>
      </c>
      <c r="W45" s="37">
        <v>0.27300000000000002</v>
      </c>
      <c r="X45" s="222">
        <v>0.36399999999999999</v>
      </c>
      <c r="Y45" s="46">
        <v>62320.3</v>
      </c>
      <c r="Z45" s="47">
        <v>116.5</v>
      </c>
      <c r="AA45" s="48">
        <f t="shared" si="1"/>
        <v>0.76088610083157426</v>
      </c>
      <c r="AB45" s="225">
        <v>0.74413975501113583</v>
      </c>
      <c r="AC45" s="39">
        <v>5.2640000000000002</v>
      </c>
      <c r="AD45" s="49">
        <v>99.4</v>
      </c>
      <c r="AE45" s="35">
        <v>96</v>
      </c>
      <c r="AF45" s="36">
        <v>96.969696969696969</v>
      </c>
      <c r="AG45" s="37">
        <v>3.7435657463734213E-3</v>
      </c>
      <c r="AH45" s="230">
        <v>3.8758172493442433E-3</v>
      </c>
    </row>
    <row r="46" spans="1:34" s="27" customFormat="1" ht="13.5" customHeight="1" x14ac:dyDescent="0.25">
      <c r="A46" s="29">
        <v>43</v>
      </c>
      <c r="B46" s="30" t="s">
        <v>66</v>
      </c>
      <c r="C46" s="31">
        <v>90321.348400000003</v>
      </c>
      <c r="D46" s="32">
        <v>149.15612343453986</v>
      </c>
      <c r="E46" s="31">
        <v>1766.5473</v>
      </c>
      <c r="F46" s="32">
        <v>41.659105814125418</v>
      </c>
      <c r="G46" s="33">
        <v>5808.6309000000001</v>
      </c>
      <c r="H46" s="32">
        <v>33.904942745948958</v>
      </c>
      <c r="I46" s="33">
        <v>66760.825700000001</v>
      </c>
      <c r="J46" s="34">
        <v>93.16629128135132</v>
      </c>
      <c r="K46" s="33">
        <v>19319.285</v>
      </c>
      <c r="L46" s="32">
        <v>112.2</v>
      </c>
      <c r="M46" s="33">
        <v>178.5085</v>
      </c>
      <c r="N46" s="34">
        <v>118.39302224091068</v>
      </c>
      <c r="O46" s="215">
        <v>1537.34</v>
      </c>
      <c r="P46" s="216">
        <v>23084.486000000001</v>
      </c>
      <c r="Q46" s="206">
        <f t="shared" si="0"/>
        <v>-21547.146000000001</v>
      </c>
      <c r="R46" s="42">
        <v>6.7</v>
      </c>
      <c r="S46" s="39">
        <v>8299.2479999999996</v>
      </c>
      <c r="T46" s="42">
        <v>35</v>
      </c>
      <c r="U46" s="39">
        <v>6761.9080000000004</v>
      </c>
      <c r="V46" s="44" t="s">
        <v>138</v>
      </c>
      <c r="W46" s="37">
        <v>0.44</v>
      </c>
      <c r="X46" s="222">
        <v>0.34</v>
      </c>
      <c r="Y46" s="46">
        <v>89705.4</v>
      </c>
      <c r="Z46" s="47">
        <v>112.6</v>
      </c>
      <c r="AA46" s="48">
        <f t="shared" si="1"/>
        <v>1.0952385022141533</v>
      </c>
      <c r="AB46" s="225">
        <v>1.1142260579064589</v>
      </c>
      <c r="AC46" s="39">
        <v>33.073999999999998</v>
      </c>
      <c r="AD46" s="49">
        <v>99.7</v>
      </c>
      <c r="AE46" s="35">
        <v>149</v>
      </c>
      <c r="AF46" s="36">
        <v>146.07843137254901</v>
      </c>
      <c r="AG46" s="37">
        <v>2.1586381745744292E-3</v>
      </c>
      <c r="AH46" s="230">
        <v>1.502142762469994E-3</v>
      </c>
    </row>
    <row r="47" spans="1:34" s="27" customFormat="1" ht="13.5" customHeight="1" x14ac:dyDescent="0.25">
      <c r="A47" s="29">
        <v>44</v>
      </c>
      <c r="B47" s="30" t="s">
        <v>67</v>
      </c>
      <c r="C47" s="31">
        <v>62753.429499999998</v>
      </c>
      <c r="D47" s="32">
        <v>117.18498268842896</v>
      </c>
      <c r="E47" s="31">
        <v>3894.9389999999999</v>
      </c>
      <c r="F47" s="32">
        <v>94.161999953873192</v>
      </c>
      <c r="G47" s="33">
        <v>1843.0471</v>
      </c>
      <c r="H47" s="32">
        <v>107.36823812932607</v>
      </c>
      <c r="I47" s="33">
        <v>647.59019999999998</v>
      </c>
      <c r="J47" s="34">
        <v>131.03015418532954</v>
      </c>
      <c r="K47" s="33">
        <v>9892.7019999999993</v>
      </c>
      <c r="L47" s="32">
        <v>109.4</v>
      </c>
      <c r="M47" s="33"/>
      <c r="N47" s="34"/>
      <c r="O47" s="215">
        <v>2224.5569999999998</v>
      </c>
      <c r="P47" s="216">
        <v>2843.029</v>
      </c>
      <c r="Q47" s="206">
        <f t="shared" si="0"/>
        <v>-618.47200000000021</v>
      </c>
      <c r="R47" s="42">
        <v>78.2</v>
      </c>
      <c r="S47" s="39">
        <v>3502.69</v>
      </c>
      <c r="T47" s="42">
        <v>79.5</v>
      </c>
      <c r="U47" s="39">
        <v>1278.133</v>
      </c>
      <c r="V47" s="44">
        <v>81.8</v>
      </c>
      <c r="W47" s="37">
        <v>0.25700000000000001</v>
      </c>
      <c r="X47" s="222">
        <v>0.17100000000000001</v>
      </c>
      <c r="Y47" s="46">
        <v>78070.3</v>
      </c>
      <c r="Z47" s="47">
        <v>121</v>
      </c>
      <c r="AA47" s="48">
        <f t="shared" si="1"/>
        <v>0.95318228823916529</v>
      </c>
      <c r="AB47" s="225">
        <v>0.89718819599109134</v>
      </c>
      <c r="AC47" s="39">
        <v>18.611999999999998</v>
      </c>
      <c r="AD47" s="49">
        <v>100.9</v>
      </c>
      <c r="AE47" s="35">
        <v>190</v>
      </c>
      <c r="AF47" s="36">
        <v>120.25316455696202</v>
      </c>
      <c r="AG47" s="37">
        <v>3.4149322405550163E-3</v>
      </c>
      <c r="AH47" s="230">
        <v>2.8535823294623345E-3</v>
      </c>
    </row>
    <row r="48" spans="1:34" s="27" customFormat="1" ht="13.5" customHeight="1" x14ac:dyDescent="0.25">
      <c r="A48" s="29">
        <v>45</v>
      </c>
      <c r="B48" s="30" t="s">
        <v>68</v>
      </c>
      <c r="C48" s="31">
        <v>13347.8825</v>
      </c>
      <c r="D48" s="32">
        <v>102.58360954797435</v>
      </c>
      <c r="E48" s="31">
        <v>4004.8173999999999</v>
      </c>
      <c r="F48" s="32">
        <v>107.55336467911607</v>
      </c>
      <c r="G48" s="33">
        <v>1626.6976999999999</v>
      </c>
      <c r="H48" s="32">
        <v>51.201349599859633</v>
      </c>
      <c r="I48" s="33">
        <v>3513.8047000000001</v>
      </c>
      <c r="J48" s="34">
        <v>132.35254047193874</v>
      </c>
      <c r="K48" s="33">
        <v>10475.968999999999</v>
      </c>
      <c r="L48" s="32">
        <v>106.6</v>
      </c>
      <c r="M48" s="33"/>
      <c r="N48" s="34"/>
      <c r="O48" s="215">
        <v>781.05200000000002</v>
      </c>
      <c r="P48" s="216">
        <v>753.13800000000003</v>
      </c>
      <c r="Q48" s="206">
        <f t="shared" si="0"/>
        <v>27.913999999999987</v>
      </c>
      <c r="R48" s="42">
        <v>103.7</v>
      </c>
      <c r="S48" s="39">
        <v>869.98500000000001</v>
      </c>
      <c r="T48" s="42">
        <v>108.1</v>
      </c>
      <c r="U48" s="39">
        <v>88.933000000000007</v>
      </c>
      <c r="V48" s="44">
        <v>172.5</v>
      </c>
      <c r="W48" s="37">
        <v>0.36</v>
      </c>
      <c r="X48" s="222">
        <v>0.28000000000000003</v>
      </c>
      <c r="Y48" s="46">
        <v>69302.2</v>
      </c>
      <c r="Z48" s="47">
        <v>119.4</v>
      </c>
      <c r="AA48" s="48">
        <f t="shared" si="1"/>
        <v>0.84613008501322873</v>
      </c>
      <c r="AB48" s="225">
        <v>0.80444042316258357</v>
      </c>
      <c r="AC48" s="39">
        <v>19.992000000000001</v>
      </c>
      <c r="AD48" s="49">
        <v>101.1</v>
      </c>
      <c r="AE48" s="35">
        <v>252</v>
      </c>
      <c r="AF48" s="36">
        <v>136.21621621621622</v>
      </c>
      <c r="AG48" s="37">
        <v>4.5653828037247723E-3</v>
      </c>
      <c r="AH48" s="230">
        <v>3.3655333005876038E-3</v>
      </c>
    </row>
    <row r="49" spans="1:34" s="27" customFormat="1" ht="13.5" customHeight="1" x14ac:dyDescent="0.25">
      <c r="A49" s="29">
        <v>46</v>
      </c>
      <c r="B49" s="30" t="s">
        <v>69</v>
      </c>
      <c r="C49" s="31">
        <v>15593.091799999998</v>
      </c>
      <c r="D49" s="32">
        <v>137.46131592645304</v>
      </c>
      <c r="E49" s="31">
        <v>137.82300000000001</v>
      </c>
      <c r="F49" s="32">
        <v>82.664569808115857</v>
      </c>
      <c r="G49" s="33">
        <v>3030.7402000000002</v>
      </c>
      <c r="H49" s="32">
        <v>156.66530785381767</v>
      </c>
      <c r="I49" s="33">
        <v>21766.8786</v>
      </c>
      <c r="J49" s="34">
        <v>93.432238851272302</v>
      </c>
      <c r="K49" s="33">
        <v>20128.150000000001</v>
      </c>
      <c r="L49" s="32">
        <v>102.2</v>
      </c>
      <c r="M49" s="33">
        <v>5620.9885000000004</v>
      </c>
      <c r="N49" s="34">
        <v>113.84154617753495</v>
      </c>
      <c r="O49" s="215">
        <v>10911.419</v>
      </c>
      <c r="P49" s="216">
        <v>12213.944</v>
      </c>
      <c r="Q49" s="206">
        <f t="shared" si="0"/>
        <v>-1302.5249999999996</v>
      </c>
      <c r="R49" s="42">
        <v>89.3</v>
      </c>
      <c r="S49" s="39">
        <v>11026.624</v>
      </c>
      <c r="T49" s="42">
        <v>87.4</v>
      </c>
      <c r="U49" s="39">
        <v>115.205</v>
      </c>
      <c r="V49" s="44">
        <v>28.5</v>
      </c>
      <c r="W49" s="37">
        <v>0.40500000000000003</v>
      </c>
      <c r="X49" s="222">
        <v>0.35100000000000003</v>
      </c>
      <c r="Y49" s="46">
        <v>73133.8</v>
      </c>
      <c r="Z49" s="47">
        <v>115.5</v>
      </c>
      <c r="AA49" s="48">
        <f t="shared" si="1"/>
        <v>0.89291116892884315</v>
      </c>
      <c r="AB49" s="225">
        <v>0.8818346325167038</v>
      </c>
      <c r="AC49" s="39">
        <v>27.009</v>
      </c>
      <c r="AD49" s="49">
        <v>100.5</v>
      </c>
      <c r="AE49" s="35">
        <v>101</v>
      </c>
      <c r="AF49" s="36">
        <v>123.17073170731707</v>
      </c>
      <c r="AG49" s="37">
        <v>1.5288205376604508E-3</v>
      </c>
      <c r="AH49" s="230">
        <v>1.2409013180793267E-3</v>
      </c>
    </row>
    <row r="50" spans="1:34" s="27" customFormat="1" ht="13.5" customHeight="1" x14ac:dyDescent="0.25">
      <c r="A50" s="29">
        <v>47</v>
      </c>
      <c r="B50" s="30" t="s">
        <v>70</v>
      </c>
      <c r="C50" s="31">
        <v>7892.9668999999994</v>
      </c>
      <c r="D50" s="32">
        <v>102.83252485106971</v>
      </c>
      <c r="E50" s="31">
        <v>1767.9159999999999</v>
      </c>
      <c r="F50" s="32">
        <v>102.66843766521809</v>
      </c>
      <c r="G50" s="33">
        <v>616.49800000000005</v>
      </c>
      <c r="H50" s="32">
        <v>149.85884296443876</v>
      </c>
      <c r="I50" s="92">
        <v>3.0579999999999998</v>
      </c>
      <c r="J50" s="128">
        <v>33.48370707778556</v>
      </c>
      <c r="K50" s="33">
        <v>2005.249</v>
      </c>
      <c r="L50" s="32">
        <v>119.6</v>
      </c>
      <c r="M50" s="33"/>
      <c r="N50" s="34"/>
      <c r="O50" s="215">
        <v>1683.204</v>
      </c>
      <c r="P50" s="216">
        <v>1834.297</v>
      </c>
      <c r="Q50" s="206">
        <f t="shared" si="0"/>
        <v>-151.09300000000007</v>
      </c>
      <c r="R50" s="42">
        <v>91.8</v>
      </c>
      <c r="S50" s="39">
        <v>1751.498</v>
      </c>
      <c r="T50" s="42">
        <v>90.7</v>
      </c>
      <c r="U50" s="43">
        <v>68.293999999999997</v>
      </c>
      <c r="V50" s="44">
        <v>70.5</v>
      </c>
      <c r="W50" s="37">
        <v>0.36399999999999999</v>
      </c>
      <c r="X50" s="222">
        <v>0.36399999999999999</v>
      </c>
      <c r="Y50" s="46">
        <v>59308.2</v>
      </c>
      <c r="Z50" s="47">
        <v>113.7</v>
      </c>
      <c r="AA50" s="48">
        <f t="shared" si="1"/>
        <v>0.72411052330202463</v>
      </c>
      <c r="AB50" s="225">
        <v>0.72835467706013368</v>
      </c>
      <c r="AC50" s="39">
        <v>4.8470000000000004</v>
      </c>
      <c r="AD50" s="49">
        <v>97.3</v>
      </c>
      <c r="AE50" s="35">
        <v>138</v>
      </c>
      <c r="AF50" s="36">
        <v>151.64835164835165</v>
      </c>
      <c r="AG50" s="37">
        <v>6.4209938581797875E-3</v>
      </c>
      <c r="AH50" s="230">
        <v>4.2505488346022699E-3</v>
      </c>
    </row>
    <row r="51" spans="1:34" s="27" customFormat="1" ht="13.5" customHeight="1" x14ac:dyDescent="0.25">
      <c r="A51" s="29">
        <v>48</v>
      </c>
      <c r="B51" s="30" t="s">
        <v>71</v>
      </c>
      <c r="C51" s="31">
        <v>14985.6232</v>
      </c>
      <c r="D51" s="32">
        <v>102.95860919304714</v>
      </c>
      <c r="E51" s="31">
        <v>5308.6842000000006</v>
      </c>
      <c r="F51" s="124">
        <v>98.767002297860131</v>
      </c>
      <c r="G51" s="33">
        <v>1058.0588</v>
      </c>
      <c r="H51" s="32">
        <v>89.425226367210783</v>
      </c>
      <c r="I51" s="33">
        <v>243.9066</v>
      </c>
      <c r="J51" s="34">
        <v>38.357210929071748</v>
      </c>
      <c r="K51" s="33">
        <v>9120.991</v>
      </c>
      <c r="L51" s="32">
        <v>110.7</v>
      </c>
      <c r="M51" s="33">
        <v>55.376100000000001</v>
      </c>
      <c r="N51" s="34" t="s">
        <v>124</v>
      </c>
      <c r="O51" s="215">
        <v>203.62100000000001</v>
      </c>
      <c r="P51" s="51">
        <v>-612.06799999999998</v>
      </c>
      <c r="Q51" s="206">
        <f t="shared" si="0"/>
        <v>815.68899999999996</v>
      </c>
      <c r="R51" s="42">
        <v>0</v>
      </c>
      <c r="S51" s="39">
        <v>4041.9940000000001</v>
      </c>
      <c r="T51" s="42">
        <v>175.5</v>
      </c>
      <c r="U51" s="39">
        <v>3838.373</v>
      </c>
      <c r="V51" s="44">
        <v>131.69999999999999</v>
      </c>
      <c r="W51" s="37">
        <v>0.6</v>
      </c>
      <c r="X51" s="222">
        <v>0.52</v>
      </c>
      <c r="Y51" s="46">
        <v>68691.399999999994</v>
      </c>
      <c r="Z51" s="47">
        <v>120.5</v>
      </c>
      <c r="AA51" s="48">
        <f t="shared" si="1"/>
        <v>0.83867265572633631</v>
      </c>
      <c r="AB51" s="225">
        <v>0.79106347438752789</v>
      </c>
      <c r="AC51" s="39">
        <v>16.523</v>
      </c>
      <c r="AD51" s="49">
        <v>97.2</v>
      </c>
      <c r="AE51" s="35">
        <v>192</v>
      </c>
      <c r="AF51" s="36">
        <v>84.210526315789465</v>
      </c>
      <c r="AG51" s="37">
        <v>3.7158892974646796E-3</v>
      </c>
      <c r="AH51" s="230">
        <v>4.4790193305044787E-3</v>
      </c>
    </row>
    <row r="52" spans="1:34" s="27" customFormat="1" ht="13.5" customHeight="1" thickBot="1" x14ac:dyDescent="0.3">
      <c r="A52" s="29">
        <v>49</v>
      </c>
      <c r="B52" s="56" t="s">
        <v>72</v>
      </c>
      <c r="C52" s="57">
        <v>284.48490000000004</v>
      </c>
      <c r="D52" s="58">
        <v>85.021393952670607</v>
      </c>
      <c r="E52" s="57">
        <v>3626.8310000000001</v>
      </c>
      <c r="F52" s="125">
        <v>80.115657321392533</v>
      </c>
      <c r="G52" s="59"/>
      <c r="H52" s="58"/>
      <c r="I52" s="59">
        <v>39.053800000000003</v>
      </c>
      <c r="J52" s="60">
        <v>55.613735042357739</v>
      </c>
      <c r="K52" s="59">
        <v>1842.204</v>
      </c>
      <c r="L52" s="58">
        <v>103.5</v>
      </c>
      <c r="M52" s="59"/>
      <c r="N52" s="60"/>
      <c r="O52" s="217">
        <v>684.41499999999996</v>
      </c>
      <c r="P52" s="218">
        <v>1413.31</v>
      </c>
      <c r="Q52" s="207">
        <f t="shared" si="0"/>
        <v>-728.89499999999998</v>
      </c>
      <c r="R52" s="68">
        <v>48.4</v>
      </c>
      <c r="S52" s="65">
        <v>1116.0050000000001</v>
      </c>
      <c r="T52" s="68">
        <v>78.7</v>
      </c>
      <c r="U52" s="69">
        <v>431.59</v>
      </c>
      <c r="V52" s="70" t="s">
        <v>139</v>
      </c>
      <c r="W52" s="63">
        <v>0.5</v>
      </c>
      <c r="X52" s="223">
        <v>0.1</v>
      </c>
      <c r="Y52" s="72">
        <v>61196.1</v>
      </c>
      <c r="Z52" s="73">
        <v>117.8</v>
      </c>
      <c r="AA52" s="74">
        <f t="shared" si="1"/>
        <v>0.74716042629928126</v>
      </c>
      <c r="AB52" s="227">
        <v>0.72378897550111354</v>
      </c>
      <c r="AC52" s="65">
        <v>4.9059999999999997</v>
      </c>
      <c r="AD52" s="75">
        <v>101.2</v>
      </c>
      <c r="AE52" s="61">
        <v>116</v>
      </c>
      <c r="AF52" s="62">
        <v>86.567164179104466</v>
      </c>
      <c r="AG52" s="63">
        <v>6.6582481919412228E-3</v>
      </c>
      <c r="AH52" s="231">
        <v>7.7011494252873566E-3</v>
      </c>
    </row>
    <row r="53" spans="1:34" s="76" customFormat="1" ht="6" customHeight="1" x14ac:dyDescent="0.25">
      <c r="C53" s="77"/>
      <c r="D53" s="78"/>
      <c r="E53" s="77"/>
      <c r="G53" s="79"/>
      <c r="H53" s="80"/>
      <c r="I53" s="81"/>
      <c r="J53" s="81"/>
      <c r="K53" s="82"/>
      <c r="L53" s="80"/>
    </row>
    <row r="54" spans="1:34" s="84" customFormat="1" ht="13.5" customHeight="1" x14ac:dyDescent="0.25">
      <c r="B54" s="83" t="s">
        <v>73</v>
      </c>
      <c r="C54" s="191"/>
      <c r="D54" s="192">
        <v>20</v>
      </c>
      <c r="E54" s="191"/>
      <c r="F54" s="193">
        <v>29</v>
      </c>
      <c r="G54" s="197"/>
      <c r="H54" s="209">
        <v>17</v>
      </c>
      <c r="J54" s="197">
        <v>20</v>
      </c>
      <c r="L54" s="210">
        <v>4</v>
      </c>
      <c r="N54" s="197">
        <v>1</v>
      </c>
      <c r="O54" s="197">
        <v>3</v>
      </c>
      <c r="P54" s="197">
        <v>3</v>
      </c>
      <c r="Q54" s="197">
        <v>31</v>
      </c>
      <c r="T54" s="197">
        <v>26</v>
      </c>
      <c r="V54" s="197">
        <v>32</v>
      </c>
      <c r="W54" s="197">
        <v>37</v>
      </c>
      <c r="Z54" s="197">
        <v>0</v>
      </c>
      <c r="AA54" s="197">
        <v>8</v>
      </c>
      <c r="AC54" s="151"/>
      <c r="AD54" s="193">
        <v>15</v>
      </c>
      <c r="AF54" s="209">
        <v>28</v>
      </c>
      <c r="AG54" s="209">
        <v>16</v>
      </c>
    </row>
    <row r="55" spans="1:34" s="186" customFormat="1" ht="10.9" customHeight="1" x14ac:dyDescent="0.25">
      <c r="B55" s="83" t="s">
        <v>74</v>
      </c>
      <c r="C55" s="3"/>
      <c r="D55" s="233"/>
      <c r="E55" s="233"/>
      <c r="F55" s="87"/>
      <c r="G55" s="233"/>
      <c r="H55" s="233"/>
      <c r="I55" s="189"/>
      <c r="J55" s="189"/>
      <c r="K55" s="189"/>
      <c r="L55" s="199"/>
    </row>
    <row r="56" spans="1:34" s="87" customFormat="1" ht="13.15" customHeight="1" x14ac:dyDescent="0.2">
      <c r="C56" s="85" t="s">
        <v>75</v>
      </c>
      <c r="F56" s="1"/>
      <c r="L56" s="89"/>
      <c r="O56" s="180"/>
    </row>
    <row r="57" spans="1:34" ht="13.15" customHeight="1" x14ac:dyDescent="0.2">
      <c r="C57" s="88" t="s">
        <v>76</v>
      </c>
      <c r="D57" s="1"/>
      <c r="E57" s="1"/>
      <c r="F57" s="1"/>
      <c r="L57" s="91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</row>
    <row r="58" spans="1:34" ht="13.5" x14ac:dyDescent="0.2">
      <c r="C58" s="90" t="s">
        <v>77</v>
      </c>
      <c r="D58" s="1"/>
      <c r="E58" s="1"/>
      <c r="F58" s="1"/>
      <c r="L58" s="91"/>
      <c r="O58" s="90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</row>
    <row r="59" spans="1:34" x14ac:dyDescent="0.2">
      <c r="C59" s="1"/>
      <c r="D59" s="1"/>
      <c r="E59" s="1"/>
      <c r="F59" s="1"/>
      <c r="L59" s="91"/>
    </row>
    <row r="60" spans="1:34" x14ac:dyDescent="0.2">
      <c r="D60" s="1"/>
      <c r="E60" s="1"/>
      <c r="F60" s="1"/>
      <c r="L60" s="91"/>
    </row>
    <row r="61" spans="1:34" x14ac:dyDescent="0.2">
      <c r="C61" s="1"/>
      <c r="D61" s="1"/>
      <c r="E61" s="1"/>
      <c r="F61" s="1"/>
      <c r="L61" s="91"/>
    </row>
    <row r="62" spans="1:34" x14ac:dyDescent="0.2">
      <c r="C62" s="1"/>
      <c r="D62" s="1"/>
      <c r="E62" s="1"/>
      <c r="F62" s="1"/>
      <c r="L62" s="91"/>
    </row>
    <row r="63" spans="1:34" x14ac:dyDescent="0.2">
      <c r="C63" s="1"/>
      <c r="D63" s="1"/>
      <c r="E63" s="1"/>
      <c r="F63" s="1"/>
      <c r="L63" s="91"/>
    </row>
    <row r="64" spans="1:34" x14ac:dyDescent="0.2">
      <c r="C64" s="1"/>
      <c r="D64" s="1"/>
      <c r="E64" s="1"/>
      <c r="F64" s="1"/>
      <c r="L64" s="91"/>
    </row>
    <row r="65" spans="3:12" x14ac:dyDescent="0.2">
      <c r="C65" s="1"/>
      <c r="D65" s="1"/>
      <c r="E65" s="1"/>
      <c r="F65" s="1"/>
      <c r="L65" s="91"/>
    </row>
    <row r="66" spans="3:12" x14ac:dyDescent="0.2">
      <c r="C66" s="1"/>
      <c r="D66" s="1"/>
      <c r="E66" s="1"/>
      <c r="F66" s="1"/>
      <c r="L66" s="91"/>
    </row>
    <row r="67" spans="3:12" x14ac:dyDescent="0.2">
      <c r="C67" s="1"/>
      <c r="D67" s="1"/>
      <c r="E67" s="1"/>
      <c r="L67" s="91"/>
    </row>
    <row r="68" spans="3:12" x14ac:dyDescent="0.2">
      <c r="L68" s="91"/>
    </row>
    <row r="69" spans="3:12" x14ac:dyDescent="0.2">
      <c r="L69" s="91"/>
    </row>
    <row r="70" spans="3:12" x14ac:dyDescent="0.2">
      <c r="L70" s="91"/>
    </row>
    <row r="71" spans="3:12" x14ac:dyDescent="0.2">
      <c r="L71" s="91"/>
    </row>
    <row r="72" spans="3:12" x14ac:dyDescent="0.2">
      <c r="L72" s="91"/>
    </row>
    <row r="73" spans="3:12" x14ac:dyDescent="0.2">
      <c r="L73" s="91"/>
    </row>
    <row r="74" spans="3:12" x14ac:dyDescent="0.2">
      <c r="L74" s="91"/>
    </row>
    <row r="75" spans="3:12" x14ac:dyDescent="0.2">
      <c r="L75" s="91"/>
    </row>
    <row r="76" spans="3:12" x14ac:dyDescent="0.2">
      <c r="L76" s="91"/>
    </row>
    <row r="77" spans="3:12" x14ac:dyDescent="0.2">
      <c r="L77" s="91"/>
    </row>
    <row r="78" spans="3:12" x14ac:dyDescent="0.2">
      <c r="L78" s="91"/>
    </row>
    <row r="79" spans="3:12" x14ac:dyDescent="0.2">
      <c r="L79" s="91"/>
    </row>
    <row r="80" spans="3:12" x14ac:dyDescent="0.2">
      <c r="L80" s="91"/>
    </row>
    <row r="81" spans="12:12" x14ac:dyDescent="0.2">
      <c r="L81" s="91"/>
    </row>
    <row r="82" spans="12:12" x14ac:dyDescent="0.2">
      <c r="L82" s="91"/>
    </row>
    <row r="83" spans="12:12" x14ac:dyDescent="0.2">
      <c r="L83" s="91"/>
    </row>
    <row r="84" spans="12:12" x14ac:dyDescent="0.2">
      <c r="L84" s="91"/>
    </row>
    <row r="85" spans="12:12" x14ac:dyDescent="0.2">
      <c r="L85" s="91"/>
    </row>
    <row r="86" spans="12:12" x14ac:dyDescent="0.2">
      <c r="L86" s="91"/>
    </row>
    <row r="87" spans="12:12" x14ac:dyDescent="0.2">
      <c r="L87" s="91"/>
    </row>
    <row r="88" spans="12:12" x14ac:dyDescent="0.2">
      <c r="L88" s="91"/>
    </row>
    <row r="89" spans="12:12" x14ac:dyDescent="0.2">
      <c r="L89" s="91"/>
    </row>
    <row r="90" spans="12:12" x14ac:dyDescent="0.2">
      <c r="L90" s="91"/>
    </row>
    <row r="91" spans="12:12" x14ac:dyDescent="0.2">
      <c r="L91" s="91"/>
    </row>
    <row r="92" spans="12:12" x14ac:dyDescent="0.2">
      <c r="L92" s="91"/>
    </row>
    <row r="93" spans="12:12" x14ac:dyDescent="0.2">
      <c r="L93" s="91"/>
    </row>
    <row r="94" spans="12:12" x14ac:dyDescent="0.2">
      <c r="L94" s="91"/>
    </row>
    <row r="95" spans="12:12" x14ac:dyDescent="0.2">
      <c r="L95" s="91"/>
    </row>
    <row r="96" spans="12:12" x14ac:dyDescent="0.2">
      <c r="L96" s="91"/>
    </row>
    <row r="97" spans="12:12" x14ac:dyDescent="0.2">
      <c r="L97" s="91"/>
    </row>
    <row r="98" spans="12:12" x14ac:dyDescent="0.2">
      <c r="L98" s="91"/>
    </row>
    <row r="99" spans="12:12" x14ac:dyDescent="0.2">
      <c r="L99" s="91"/>
    </row>
    <row r="100" spans="12:12" x14ac:dyDescent="0.2">
      <c r="L100" s="91"/>
    </row>
  </sheetData>
  <autoFilter ref="A7:SEQ52"/>
  <mergeCells count="38">
    <mergeCell ref="B3:B6"/>
    <mergeCell ref="C3:D4"/>
    <mergeCell ref="E3:F4"/>
    <mergeCell ref="G3:H4"/>
    <mergeCell ref="K3:L4"/>
    <mergeCell ref="K5:K6"/>
    <mergeCell ref="L5:L6"/>
    <mergeCell ref="G5:G6"/>
    <mergeCell ref="H5:H6"/>
    <mergeCell ref="I5:I6"/>
    <mergeCell ref="I3:J4"/>
    <mergeCell ref="C5:C6"/>
    <mergeCell ref="D5:D6"/>
    <mergeCell ref="E5:E6"/>
    <mergeCell ref="F5:F6"/>
    <mergeCell ref="J5:J6"/>
    <mergeCell ref="M3:N4"/>
    <mergeCell ref="AE3:AH4"/>
    <mergeCell ref="O3:X3"/>
    <mergeCell ref="Y3:AB4"/>
    <mergeCell ref="AC3:AD4"/>
    <mergeCell ref="O4:R4"/>
    <mergeCell ref="S4:T5"/>
    <mergeCell ref="U4:V5"/>
    <mergeCell ref="W4:X5"/>
    <mergeCell ref="AA5:AB5"/>
    <mergeCell ref="AC5:AC6"/>
    <mergeCell ref="AD5:AD6"/>
    <mergeCell ref="Z5:Z6"/>
    <mergeCell ref="M5:M6"/>
    <mergeCell ref="N5:N6"/>
    <mergeCell ref="AG5:AH5"/>
    <mergeCell ref="O5:O6"/>
    <mergeCell ref="P5:P6"/>
    <mergeCell ref="Q5:R5"/>
    <mergeCell ref="Y5:Y6"/>
    <mergeCell ref="AF5:AF6"/>
    <mergeCell ref="AE5:AE6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66" orientation="landscape" r:id="rId1"/>
  <colBreaks count="2" manualBreakCount="2">
    <brk id="14" max="1048575" man="1"/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3"/>
  <sheetViews>
    <sheetView tabSelected="1" view="pageBreakPreview" zoomScaleNormal="90" zoomScaleSheetLayoutView="100" workbookViewId="0">
      <pane ySplit="7" topLeftCell="A32" activePane="bottomLeft" state="frozen"/>
      <selection activeCell="C1" sqref="C1"/>
      <selection pane="bottomLeft" activeCell="J49" sqref="J49"/>
    </sheetView>
  </sheetViews>
  <sheetFormatPr defaultRowHeight="12.75" x14ac:dyDescent="0.2"/>
  <cols>
    <col min="1" max="1" width="3" style="1" hidden="1" customWidth="1"/>
    <col min="2" max="2" width="26.42578125" style="1" customWidth="1"/>
    <col min="3" max="3" width="14.5703125" style="3" customWidth="1"/>
    <col min="4" max="4" width="10" style="3" customWidth="1"/>
    <col min="5" max="5" width="26.42578125" style="1" customWidth="1"/>
    <col min="6" max="6" width="12.5703125" style="3" customWidth="1"/>
    <col min="7" max="7" width="12.28515625" style="3" customWidth="1"/>
    <col min="8" max="8" width="26.42578125" style="186" customWidth="1"/>
    <col min="9" max="9" width="10.7109375" style="186" customWidth="1"/>
    <col min="10" max="10" width="10.140625" style="186" customWidth="1"/>
    <col min="11" max="11" width="26.85546875" style="1" customWidth="1"/>
    <col min="12" max="12" width="11.42578125" style="1" customWidth="1"/>
    <col min="13" max="13" width="10.140625" style="1" customWidth="1"/>
    <col min="14" max="14" width="27.28515625" style="186" customWidth="1"/>
    <col min="15" max="15" width="10.85546875" style="186" customWidth="1"/>
    <col min="16" max="16" width="10.28515625" style="186" customWidth="1"/>
    <col min="17" max="17" width="27" style="1" customWidth="1"/>
    <col min="18" max="18" width="10.140625" style="1" customWidth="1"/>
    <col min="19" max="19" width="10.28515625" style="1" customWidth="1"/>
    <col min="20" max="20" width="26.42578125" style="1" customWidth="1"/>
    <col min="21" max="21" width="10.5703125" style="1" customWidth="1"/>
    <col min="22" max="22" width="11" style="1" hidden="1" customWidth="1"/>
    <col min="23" max="23" width="10.42578125" style="1" customWidth="1"/>
    <col min="24" max="24" width="10" style="1" customWidth="1"/>
    <col min="25" max="25" width="26.42578125" style="1" customWidth="1"/>
    <col min="26" max="26" width="10.7109375" style="1" customWidth="1"/>
    <col min="27" max="27" width="10" style="1" customWidth="1"/>
    <col min="28" max="28" width="22.5703125" style="1" customWidth="1"/>
    <col min="29" max="29" width="9.28515625" style="1" customWidth="1"/>
    <col min="30" max="30" width="9" style="1" customWidth="1"/>
    <col min="31" max="32" width="7.28515625" style="1" customWidth="1"/>
    <col min="33" max="33" width="22.5703125" style="1" customWidth="1"/>
    <col min="34" max="34" width="8" style="1" customWidth="1"/>
    <col min="35" max="35" width="9" style="1" customWidth="1"/>
    <col min="36" max="37" width="8.28515625" style="1" customWidth="1"/>
    <col min="38" max="38" width="22.28515625" style="1" customWidth="1"/>
    <col min="39" max="39" width="9.7109375" style="1" customWidth="1"/>
    <col min="40" max="40" width="8.85546875" style="1" customWidth="1"/>
    <col min="41" max="41" width="22.5703125" style="1" customWidth="1"/>
    <col min="42" max="42" width="10.140625" style="1" customWidth="1"/>
    <col min="43" max="43" width="7.28515625" style="1" customWidth="1"/>
    <col min="44" max="45" width="7" style="1" customWidth="1"/>
    <col min="46" max="214" width="9.140625" style="1"/>
    <col min="215" max="215" width="0" style="1" hidden="1" customWidth="1"/>
    <col min="216" max="216" width="25.7109375" style="1" customWidth="1"/>
    <col min="217" max="217" width="10.42578125" style="1" customWidth="1"/>
    <col min="218" max="218" width="9.7109375" style="1" customWidth="1"/>
    <col min="219" max="219" width="10.28515625" style="1" customWidth="1"/>
    <col min="220" max="220" width="9.7109375" style="1" customWidth="1"/>
    <col min="221" max="221" width="10.28515625" style="1" customWidth="1"/>
    <col min="222" max="222" width="9.7109375" style="1" customWidth="1"/>
    <col min="223" max="223" width="10.140625" style="1" customWidth="1"/>
    <col min="224" max="224" width="9.7109375" style="1" customWidth="1"/>
    <col min="225" max="225" width="10.42578125" style="1" customWidth="1"/>
    <col min="226" max="226" width="9.28515625" style="1" customWidth="1"/>
    <col min="227" max="227" width="10.42578125" style="1" customWidth="1"/>
    <col min="228" max="228" width="9.7109375" style="1" customWidth="1"/>
    <col min="229" max="229" width="10.140625" style="1" customWidth="1"/>
    <col min="230" max="230" width="9.42578125" style="1" customWidth="1"/>
    <col min="231" max="231" width="9.28515625" style="1" customWidth="1"/>
    <col min="232" max="232" width="8.7109375" style="1" customWidth="1"/>
    <col min="233" max="233" width="7.7109375" style="1" customWidth="1"/>
    <col min="234" max="234" width="7.28515625" style="1" customWidth="1"/>
    <col min="235" max="235" width="10.5703125" style="1" customWidth="1"/>
    <col min="236" max="236" width="0" style="1" hidden="1" customWidth="1"/>
    <col min="237" max="237" width="9.85546875" style="1" customWidth="1"/>
    <col min="238" max="238" width="9.28515625" style="1" customWidth="1"/>
    <col min="239" max="239" width="11.140625" style="1" customWidth="1"/>
    <col min="240" max="240" width="10" style="1" customWidth="1"/>
    <col min="241" max="241" width="10.5703125" style="1" customWidth="1"/>
    <col min="242" max="242" width="9.7109375" style="1" customWidth="1"/>
    <col min="243" max="244" width="9" style="1" customWidth="1"/>
    <col min="245" max="245" width="8.5703125" style="1" customWidth="1"/>
    <col min="246" max="248" width="9" style="1" customWidth="1"/>
    <col min="249" max="249" width="9.5703125" style="1" customWidth="1"/>
    <col min="250" max="250" width="9.42578125" style="1" customWidth="1"/>
    <col min="251" max="470" width="9.140625" style="1"/>
    <col min="471" max="471" width="0" style="1" hidden="1" customWidth="1"/>
    <col min="472" max="472" width="25.7109375" style="1" customWidth="1"/>
    <col min="473" max="473" width="10.42578125" style="1" customWidth="1"/>
    <col min="474" max="474" width="9.7109375" style="1" customWidth="1"/>
    <col min="475" max="475" width="10.28515625" style="1" customWidth="1"/>
    <col min="476" max="476" width="9.7109375" style="1" customWidth="1"/>
    <col min="477" max="477" width="10.28515625" style="1" customWidth="1"/>
    <col min="478" max="478" width="9.7109375" style="1" customWidth="1"/>
    <col min="479" max="479" width="10.140625" style="1" customWidth="1"/>
    <col min="480" max="480" width="9.7109375" style="1" customWidth="1"/>
    <col min="481" max="481" width="10.42578125" style="1" customWidth="1"/>
    <col min="482" max="482" width="9.28515625" style="1" customWidth="1"/>
    <col min="483" max="483" width="10.42578125" style="1" customWidth="1"/>
    <col min="484" max="484" width="9.7109375" style="1" customWidth="1"/>
    <col min="485" max="485" width="10.140625" style="1" customWidth="1"/>
    <col min="486" max="486" width="9.42578125" style="1" customWidth="1"/>
    <col min="487" max="487" width="9.28515625" style="1" customWidth="1"/>
    <col min="488" max="488" width="8.7109375" style="1" customWidth="1"/>
    <col min="489" max="489" width="7.7109375" style="1" customWidth="1"/>
    <col min="490" max="490" width="7.28515625" style="1" customWidth="1"/>
    <col min="491" max="491" width="10.5703125" style="1" customWidth="1"/>
    <col min="492" max="492" width="0" style="1" hidden="1" customWidth="1"/>
    <col min="493" max="493" width="9.85546875" style="1" customWidth="1"/>
    <col min="494" max="494" width="9.28515625" style="1" customWidth="1"/>
    <col min="495" max="495" width="11.140625" style="1" customWidth="1"/>
    <col min="496" max="496" width="10" style="1" customWidth="1"/>
    <col min="497" max="497" width="10.5703125" style="1" customWidth="1"/>
    <col min="498" max="498" width="9.7109375" style="1" customWidth="1"/>
    <col min="499" max="500" width="9" style="1" customWidth="1"/>
    <col min="501" max="501" width="8.5703125" style="1" customWidth="1"/>
    <col min="502" max="504" width="9" style="1" customWidth="1"/>
    <col min="505" max="505" width="9.5703125" style="1" customWidth="1"/>
    <col min="506" max="506" width="9.42578125" style="1" customWidth="1"/>
    <col min="507" max="726" width="9.140625" style="1"/>
    <col min="727" max="727" width="0" style="1" hidden="1" customWidth="1"/>
    <col min="728" max="728" width="25.7109375" style="1" customWidth="1"/>
    <col min="729" max="729" width="10.42578125" style="1" customWidth="1"/>
    <col min="730" max="730" width="9.7109375" style="1" customWidth="1"/>
    <col min="731" max="731" width="10.28515625" style="1" customWidth="1"/>
    <col min="732" max="732" width="9.7109375" style="1" customWidth="1"/>
    <col min="733" max="733" width="10.28515625" style="1" customWidth="1"/>
    <col min="734" max="734" width="9.7109375" style="1" customWidth="1"/>
    <col min="735" max="735" width="10.140625" style="1" customWidth="1"/>
    <col min="736" max="736" width="9.7109375" style="1" customWidth="1"/>
    <col min="737" max="737" width="10.42578125" style="1" customWidth="1"/>
    <col min="738" max="738" width="9.28515625" style="1" customWidth="1"/>
    <col min="739" max="739" width="10.42578125" style="1" customWidth="1"/>
    <col min="740" max="740" width="9.7109375" style="1" customWidth="1"/>
    <col min="741" max="741" width="10.140625" style="1" customWidth="1"/>
    <col min="742" max="742" width="9.42578125" style="1" customWidth="1"/>
    <col min="743" max="743" width="9.28515625" style="1" customWidth="1"/>
    <col min="744" max="744" width="8.7109375" style="1" customWidth="1"/>
    <col min="745" max="745" width="7.7109375" style="1" customWidth="1"/>
    <col min="746" max="746" width="7.28515625" style="1" customWidth="1"/>
    <col min="747" max="747" width="10.5703125" style="1" customWidth="1"/>
    <col min="748" max="748" width="0" style="1" hidden="1" customWidth="1"/>
    <col min="749" max="749" width="9.85546875" style="1" customWidth="1"/>
    <col min="750" max="750" width="9.28515625" style="1" customWidth="1"/>
    <col min="751" max="751" width="11.140625" style="1" customWidth="1"/>
    <col min="752" max="752" width="10" style="1" customWidth="1"/>
    <col min="753" max="753" width="10.5703125" style="1" customWidth="1"/>
    <col min="754" max="754" width="9.7109375" style="1" customWidth="1"/>
    <col min="755" max="756" width="9" style="1" customWidth="1"/>
    <col min="757" max="757" width="8.5703125" style="1" customWidth="1"/>
    <col min="758" max="760" width="9" style="1" customWidth="1"/>
    <col min="761" max="761" width="9.5703125" style="1" customWidth="1"/>
    <col min="762" max="762" width="9.42578125" style="1" customWidth="1"/>
    <col min="763" max="982" width="9.140625" style="1"/>
    <col min="983" max="983" width="0" style="1" hidden="1" customWidth="1"/>
    <col min="984" max="984" width="25.7109375" style="1" customWidth="1"/>
    <col min="985" max="985" width="10.42578125" style="1" customWidth="1"/>
    <col min="986" max="986" width="9.7109375" style="1" customWidth="1"/>
    <col min="987" max="987" width="10.28515625" style="1" customWidth="1"/>
    <col min="988" max="988" width="9.7109375" style="1" customWidth="1"/>
    <col min="989" max="989" width="10.28515625" style="1" customWidth="1"/>
    <col min="990" max="990" width="9.7109375" style="1" customWidth="1"/>
    <col min="991" max="991" width="10.140625" style="1" customWidth="1"/>
    <col min="992" max="992" width="9.7109375" style="1" customWidth="1"/>
    <col min="993" max="993" width="10.42578125" style="1" customWidth="1"/>
    <col min="994" max="994" width="9.28515625" style="1" customWidth="1"/>
    <col min="995" max="995" width="10.42578125" style="1" customWidth="1"/>
    <col min="996" max="996" width="9.7109375" style="1" customWidth="1"/>
    <col min="997" max="997" width="10.140625" style="1" customWidth="1"/>
    <col min="998" max="998" width="9.42578125" style="1" customWidth="1"/>
    <col min="999" max="999" width="9.28515625" style="1" customWidth="1"/>
    <col min="1000" max="1000" width="8.7109375" style="1" customWidth="1"/>
    <col min="1001" max="1001" width="7.7109375" style="1" customWidth="1"/>
    <col min="1002" max="1002" width="7.28515625" style="1" customWidth="1"/>
    <col min="1003" max="1003" width="10.5703125" style="1" customWidth="1"/>
    <col min="1004" max="1004" width="0" style="1" hidden="1" customWidth="1"/>
    <col min="1005" max="1005" width="9.85546875" style="1" customWidth="1"/>
    <col min="1006" max="1006" width="9.28515625" style="1" customWidth="1"/>
    <col min="1007" max="1007" width="11.140625" style="1" customWidth="1"/>
    <col min="1008" max="1008" width="10" style="1" customWidth="1"/>
    <col min="1009" max="1009" width="10.5703125" style="1" customWidth="1"/>
    <col min="1010" max="1010" width="9.7109375" style="1" customWidth="1"/>
    <col min="1011" max="1012" width="9" style="1" customWidth="1"/>
    <col min="1013" max="1013" width="8.5703125" style="1" customWidth="1"/>
    <col min="1014" max="1016" width="9" style="1" customWidth="1"/>
    <col min="1017" max="1017" width="9.5703125" style="1" customWidth="1"/>
    <col min="1018" max="1018" width="9.42578125" style="1" customWidth="1"/>
    <col min="1019" max="1238" width="9.140625" style="1"/>
    <col min="1239" max="1239" width="0" style="1" hidden="1" customWidth="1"/>
    <col min="1240" max="1240" width="25.7109375" style="1" customWidth="1"/>
    <col min="1241" max="1241" width="10.42578125" style="1" customWidth="1"/>
    <col min="1242" max="1242" width="9.7109375" style="1" customWidth="1"/>
    <col min="1243" max="1243" width="10.28515625" style="1" customWidth="1"/>
    <col min="1244" max="1244" width="9.7109375" style="1" customWidth="1"/>
    <col min="1245" max="1245" width="10.28515625" style="1" customWidth="1"/>
    <col min="1246" max="1246" width="9.7109375" style="1" customWidth="1"/>
    <col min="1247" max="1247" width="10.140625" style="1" customWidth="1"/>
    <col min="1248" max="1248" width="9.7109375" style="1" customWidth="1"/>
    <col min="1249" max="1249" width="10.42578125" style="1" customWidth="1"/>
    <col min="1250" max="1250" width="9.28515625" style="1" customWidth="1"/>
    <col min="1251" max="1251" width="10.42578125" style="1" customWidth="1"/>
    <col min="1252" max="1252" width="9.7109375" style="1" customWidth="1"/>
    <col min="1253" max="1253" width="10.140625" style="1" customWidth="1"/>
    <col min="1254" max="1254" width="9.42578125" style="1" customWidth="1"/>
    <col min="1255" max="1255" width="9.28515625" style="1" customWidth="1"/>
    <col min="1256" max="1256" width="8.7109375" style="1" customWidth="1"/>
    <col min="1257" max="1257" width="7.7109375" style="1" customWidth="1"/>
    <col min="1258" max="1258" width="7.28515625" style="1" customWidth="1"/>
    <col min="1259" max="1259" width="10.5703125" style="1" customWidth="1"/>
    <col min="1260" max="1260" width="0" style="1" hidden="1" customWidth="1"/>
    <col min="1261" max="1261" width="9.85546875" style="1" customWidth="1"/>
    <col min="1262" max="1262" width="9.28515625" style="1" customWidth="1"/>
    <col min="1263" max="1263" width="11.140625" style="1" customWidth="1"/>
    <col min="1264" max="1264" width="10" style="1" customWidth="1"/>
    <col min="1265" max="1265" width="10.5703125" style="1" customWidth="1"/>
    <col min="1266" max="1266" width="9.7109375" style="1" customWidth="1"/>
    <col min="1267" max="1268" width="9" style="1" customWidth="1"/>
    <col min="1269" max="1269" width="8.5703125" style="1" customWidth="1"/>
    <col min="1270" max="1272" width="9" style="1" customWidth="1"/>
    <col min="1273" max="1273" width="9.5703125" style="1" customWidth="1"/>
    <col min="1274" max="1274" width="9.42578125" style="1" customWidth="1"/>
    <col min="1275" max="1494" width="9.140625" style="1"/>
    <col min="1495" max="1495" width="0" style="1" hidden="1" customWidth="1"/>
    <col min="1496" max="1496" width="25.7109375" style="1" customWidth="1"/>
    <col min="1497" max="1497" width="10.42578125" style="1" customWidth="1"/>
    <col min="1498" max="1498" width="9.7109375" style="1" customWidth="1"/>
    <col min="1499" max="1499" width="10.28515625" style="1" customWidth="1"/>
    <col min="1500" max="1500" width="9.7109375" style="1" customWidth="1"/>
    <col min="1501" max="1501" width="10.28515625" style="1" customWidth="1"/>
    <col min="1502" max="1502" width="9.7109375" style="1" customWidth="1"/>
    <col min="1503" max="1503" width="10.140625" style="1" customWidth="1"/>
    <col min="1504" max="1504" width="9.7109375" style="1" customWidth="1"/>
    <col min="1505" max="1505" width="10.42578125" style="1" customWidth="1"/>
    <col min="1506" max="1506" width="9.28515625" style="1" customWidth="1"/>
    <col min="1507" max="1507" width="10.42578125" style="1" customWidth="1"/>
    <col min="1508" max="1508" width="9.7109375" style="1" customWidth="1"/>
    <col min="1509" max="1509" width="10.140625" style="1" customWidth="1"/>
    <col min="1510" max="1510" width="9.42578125" style="1" customWidth="1"/>
    <col min="1511" max="1511" width="9.28515625" style="1" customWidth="1"/>
    <col min="1512" max="1512" width="8.7109375" style="1" customWidth="1"/>
    <col min="1513" max="1513" width="7.7109375" style="1" customWidth="1"/>
    <col min="1514" max="1514" width="7.28515625" style="1" customWidth="1"/>
    <col min="1515" max="1515" width="10.5703125" style="1" customWidth="1"/>
    <col min="1516" max="1516" width="0" style="1" hidden="1" customWidth="1"/>
    <col min="1517" max="1517" width="9.85546875" style="1" customWidth="1"/>
    <col min="1518" max="1518" width="9.28515625" style="1" customWidth="1"/>
    <col min="1519" max="1519" width="11.140625" style="1" customWidth="1"/>
    <col min="1520" max="1520" width="10" style="1" customWidth="1"/>
    <col min="1521" max="1521" width="10.5703125" style="1" customWidth="1"/>
    <col min="1522" max="1522" width="9.7109375" style="1" customWidth="1"/>
    <col min="1523" max="1524" width="9" style="1" customWidth="1"/>
    <col min="1525" max="1525" width="8.5703125" style="1" customWidth="1"/>
    <col min="1526" max="1528" width="9" style="1" customWidth="1"/>
    <col min="1529" max="1529" width="9.5703125" style="1" customWidth="1"/>
    <col min="1530" max="1530" width="9.42578125" style="1" customWidth="1"/>
    <col min="1531" max="1750" width="9.140625" style="1"/>
    <col min="1751" max="1751" width="0" style="1" hidden="1" customWidth="1"/>
    <col min="1752" max="1752" width="25.7109375" style="1" customWidth="1"/>
    <col min="1753" max="1753" width="10.42578125" style="1" customWidth="1"/>
    <col min="1754" max="1754" width="9.7109375" style="1" customWidth="1"/>
    <col min="1755" max="1755" width="10.28515625" style="1" customWidth="1"/>
    <col min="1756" max="1756" width="9.7109375" style="1" customWidth="1"/>
    <col min="1757" max="1757" width="10.28515625" style="1" customWidth="1"/>
    <col min="1758" max="1758" width="9.7109375" style="1" customWidth="1"/>
    <col min="1759" max="1759" width="10.140625" style="1" customWidth="1"/>
    <col min="1760" max="1760" width="9.7109375" style="1" customWidth="1"/>
    <col min="1761" max="1761" width="10.42578125" style="1" customWidth="1"/>
    <col min="1762" max="1762" width="9.28515625" style="1" customWidth="1"/>
    <col min="1763" max="1763" width="10.42578125" style="1" customWidth="1"/>
    <col min="1764" max="1764" width="9.7109375" style="1" customWidth="1"/>
    <col min="1765" max="1765" width="10.140625" style="1" customWidth="1"/>
    <col min="1766" max="1766" width="9.42578125" style="1" customWidth="1"/>
    <col min="1767" max="1767" width="9.28515625" style="1" customWidth="1"/>
    <col min="1768" max="1768" width="8.7109375" style="1" customWidth="1"/>
    <col min="1769" max="1769" width="7.7109375" style="1" customWidth="1"/>
    <col min="1770" max="1770" width="7.28515625" style="1" customWidth="1"/>
    <col min="1771" max="1771" width="10.5703125" style="1" customWidth="1"/>
    <col min="1772" max="1772" width="0" style="1" hidden="1" customWidth="1"/>
    <col min="1773" max="1773" width="9.85546875" style="1" customWidth="1"/>
    <col min="1774" max="1774" width="9.28515625" style="1" customWidth="1"/>
    <col min="1775" max="1775" width="11.140625" style="1" customWidth="1"/>
    <col min="1776" max="1776" width="10" style="1" customWidth="1"/>
    <col min="1777" max="1777" width="10.5703125" style="1" customWidth="1"/>
    <col min="1778" max="1778" width="9.7109375" style="1" customWidth="1"/>
    <col min="1779" max="1780" width="9" style="1" customWidth="1"/>
    <col min="1781" max="1781" width="8.5703125" style="1" customWidth="1"/>
    <col min="1782" max="1784" width="9" style="1" customWidth="1"/>
    <col min="1785" max="1785" width="9.5703125" style="1" customWidth="1"/>
    <col min="1786" max="1786" width="9.42578125" style="1" customWidth="1"/>
    <col min="1787" max="2006" width="9.140625" style="1"/>
    <col min="2007" max="2007" width="0" style="1" hidden="1" customWidth="1"/>
    <col min="2008" max="2008" width="25.7109375" style="1" customWidth="1"/>
    <col min="2009" max="2009" width="10.42578125" style="1" customWidth="1"/>
    <col min="2010" max="2010" width="9.7109375" style="1" customWidth="1"/>
    <col min="2011" max="2011" width="10.28515625" style="1" customWidth="1"/>
    <col min="2012" max="2012" width="9.7109375" style="1" customWidth="1"/>
    <col min="2013" max="2013" width="10.28515625" style="1" customWidth="1"/>
    <col min="2014" max="2014" width="9.7109375" style="1" customWidth="1"/>
    <col min="2015" max="2015" width="10.140625" style="1" customWidth="1"/>
    <col min="2016" max="2016" width="9.7109375" style="1" customWidth="1"/>
    <col min="2017" max="2017" width="10.42578125" style="1" customWidth="1"/>
    <col min="2018" max="2018" width="9.28515625" style="1" customWidth="1"/>
    <col min="2019" max="2019" width="10.42578125" style="1" customWidth="1"/>
    <col min="2020" max="2020" width="9.7109375" style="1" customWidth="1"/>
    <col min="2021" max="2021" width="10.140625" style="1" customWidth="1"/>
    <col min="2022" max="2022" width="9.42578125" style="1" customWidth="1"/>
    <col min="2023" max="2023" width="9.28515625" style="1" customWidth="1"/>
    <col min="2024" max="2024" width="8.7109375" style="1" customWidth="1"/>
    <col min="2025" max="2025" width="7.7109375" style="1" customWidth="1"/>
    <col min="2026" max="2026" width="7.28515625" style="1" customWidth="1"/>
    <col min="2027" max="2027" width="10.5703125" style="1" customWidth="1"/>
    <col min="2028" max="2028" width="0" style="1" hidden="1" customWidth="1"/>
    <col min="2029" max="2029" width="9.85546875" style="1" customWidth="1"/>
    <col min="2030" max="2030" width="9.28515625" style="1" customWidth="1"/>
    <col min="2031" max="2031" width="11.140625" style="1" customWidth="1"/>
    <col min="2032" max="2032" width="10" style="1" customWidth="1"/>
    <col min="2033" max="2033" width="10.5703125" style="1" customWidth="1"/>
    <col min="2034" max="2034" width="9.7109375" style="1" customWidth="1"/>
    <col min="2035" max="2036" width="9" style="1" customWidth="1"/>
    <col min="2037" max="2037" width="8.5703125" style="1" customWidth="1"/>
    <col min="2038" max="2040" width="9" style="1" customWidth="1"/>
    <col min="2041" max="2041" width="9.5703125" style="1" customWidth="1"/>
    <col min="2042" max="2042" width="9.42578125" style="1" customWidth="1"/>
    <col min="2043" max="2262" width="9.140625" style="1"/>
    <col min="2263" max="2263" width="0" style="1" hidden="1" customWidth="1"/>
    <col min="2264" max="2264" width="25.7109375" style="1" customWidth="1"/>
    <col min="2265" max="2265" width="10.42578125" style="1" customWidth="1"/>
    <col min="2266" max="2266" width="9.7109375" style="1" customWidth="1"/>
    <col min="2267" max="2267" width="10.28515625" style="1" customWidth="1"/>
    <col min="2268" max="2268" width="9.7109375" style="1" customWidth="1"/>
    <col min="2269" max="2269" width="10.28515625" style="1" customWidth="1"/>
    <col min="2270" max="2270" width="9.7109375" style="1" customWidth="1"/>
    <col min="2271" max="2271" width="10.140625" style="1" customWidth="1"/>
    <col min="2272" max="2272" width="9.7109375" style="1" customWidth="1"/>
    <col min="2273" max="2273" width="10.42578125" style="1" customWidth="1"/>
    <col min="2274" max="2274" width="9.28515625" style="1" customWidth="1"/>
    <col min="2275" max="2275" width="10.42578125" style="1" customWidth="1"/>
    <col min="2276" max="2276" width="9.7109375" style="1" customWidth="1"/>
    <col min="2277" max="2277" width="10.140625" style="1" customWidth="1"/>
    <col min="2278" max="2278" width="9.42578125" style="1" customWidth="1"/>
    <col min="2279" max="2279" width="9.28515625" style="1" customWidth="1"/>
    <col min="2280" max="2280" width="8.7109375" style="1" customWidth="1"/>
    <col min="2281" max="2281" width="7.7109375" style="1" customWidth="1"/>
    <col min="2282" max="2282" width="7.28515625" style="1" customWidth="1"/>
    <col min="2283" max="2283" width="10.5703125" style="1" customWidth="1"/>
    <col min="2284" max="2284" width="0" style="1" hidden="1" customWidth="1"/>
    <col min="2285" max="2285" width="9.85546875" style="1" customWidth="1"/>
    <col min="2286" max="2286" width="9.28515625" style="1" customWidth="1"/>
    <col min="2287" max="2287" width="11.140625" style="1" customWidth="1"/>
    <col min="2288" max="2288" width="10" style="1" customWidth="1"/>
    <col min="2289" max="2289" width="10.5703125" style="1" customWidth="1"/>
    <col min="2290" max="2290" width="9.7109375" style="1" customWidth="1"/>
    <col min="2291" max="2292" width="9" style="1" customWidth="1"/>
    <col min="2293" max="2293" width="8.5703125" style="1" customWidth="1"/>
    <col min="2294" max="2296" width="9" style="1" customWidth="1"/>
    <col min="2297" max="2297" width="9.5703125" style="1" customWidth="1"/>
    <col min="2298" max="2298" width="9.42578125" style="1" customWidth="1"/>
    <col min="2299" max="2518" width="9.140625" style="1"/>
    <col min="2519" max="2519" width="0" style="1" hidden="1" customWidth="1"/>
    <col min="2520" max="2520" width="25.7109375" style="1" customWidth="1"/>
    <col min="2521" max="2521" width="10.42578125" style="1" customWidth="1"/>
    <col min="2522" max="2522" width="9.7109375" style="1" customWidth="1"/>
    <col min="2523" max="2523" width="10.28515625" style="1" customWidth="1"/>
    <col min="2524" max="2524" width="9.7109375" style="1" customWidth="1"/>
    <col min="2525" max="2525" width="10.28515625" style="1" customWidth="1"/>
    <col min="2526" max="2526" width="9.7109375" style="1" customWidth="1"/>
    <col min="2527" max="2527" width="10.140625" style="1" customWidth="1"/>
    <col min="2528" max="2528" width="9.7109375" style="1" customWidth="1"/>
    <col min="2529" max="2529" width="10.42578125" style="1" customWidth="1"/>
    <col min="2530" max="2530" width="9.28515625" style="1" customWidth="1"/>
    <col min="2531" max="2531" width="10.42578125" style="1" customWidth="1"/>
    <col min="2532" max="2532" width="9.7109375" style="1" customWidth="1"/>
    <col min="2533" max="2533" width="10.140625" style="1" customWidth="1"/>
    <col min="2534" max="2534" width="9.42578125" style="1" customWidth="1"/>
    <col min="2535" max="2535" width="9.28515625" style="1" customWidth="1"/>
    <col min="2536" max="2536" width="8.7109375" style="1" customWidth="1"/>
    <col min="2537" max="2537" width="7.7109375" style="1" customWidth="1"/>
    <col min="2538" max="2538" width="7.28515625" style="1" customWidth="1"/>
    <col min="2539" max="2539" width="10.5703125" style="1" customWidth="1"/>
    <col min="2540" max="2540" width="0" style="1" hidden="1" customWidth="1"/>
    <col min="2541" max="2541" width="9.85546875" style="1" customWidth="1"/>
    <col min="2542" max="2542" width="9.28515625" style="1" customWidth="1"/>
    <col min="2543" max="2543" width="11.140625" style="1" customWidth="1"/>
    <col min="2544" max="2544" width="10" style="1" customWidth="1"/>
    <col min="2545" max="2545" width="10.5703125" style="1" customWidth="1"/>
    <col min="2546" max="2546" width="9.7109375" style="1" customWidth="1"/>
    <col min="2547" max="2548" width="9" style="1" customWidth="1"/>
    <col min="2549" max="2549" width="8.5703125" style="1" customWidth="1"/>
    <col min="2550" max="2552" width="9" style="1" customWidth="1"/>
    <col min="2553" max="2553" width="9.5703125" style="1" customWidth="1"/>
    <col min="2554" max="2554" width="9.42578125" style="1" customWidth="1"/>
    <col min="2555" max="2774" width="9.140625" style="1"/>
    <col min="2775" max="2775" width="0" style="1" hidden="1" customWidth="1"/>
    <col min="2776" max="2776" width="25.7109375" style="1" customWidth="1"/>
    <col min="2777" max="2777" width="10.42578125" style="1" customWidth="1"/>
    <col min="2778" max="2778" width="9.7109375" style="1" customWidth="1"/>
    <col min="2779" max="2779" width="10.28515625" style="1" customWidth="1"/>
    <col min="2780" max="2780" width="9.7109375" style="1" customWidth="1"/>
    <col min="2781" max="2781" width="10.28515625" style="1" customWidth="1"/>
    <col min="2782" max="2782" width="9.7109375" style="1" customWidth="1"/>
    <col min="2783" max="2783" width="10.140625" style="1" customWidth="1"/>
    <col min="2784" max="2784" width="9.7109375" style="1" customWidth="1"/>
    <col min="2785" max="2785" width="10.42578125" style="1" customWidth="1"/>
    <col min="2786" max="2786" width="9.28515625" style="1" customWidth="1"/>
    <col min="2787" max="2787" width="10.42578125" style="1" customWidth="1"/>
    <col min="2788" max="2788" width="9.7109375" style="1" customWidth="1"/>
    <col min="2789" max="2789" width="10.140625" style="1" customWidth="1"/>
    <col min="2790" max="2790" width="9.42578125" style="1" customWidth="1"/>
    <col min="2791" max="2791" width="9.28515625" style="1" customWidth="1"/>
    <col min="2792" max="2792" width="8.7109375" style="1" customWidth="1"/>
    <col min="2793" max="2793" width="7.7109375" style="1" customWidth="1"/>
    <col min="2794" max="2794" width="7.28515625" style="1" customWidth="1"/>
    <col min="2795" max="2795" width="10.5703125" style="1" customWidth="1"/>
    <col min="2796" max="2796" width="0" style="1" hidden="1" customWidth="1"/>
    <col min="2797" max="2797" width="9.85546875" style="1" customWidth="1"/>
    <col min="2798" max="2798" width="9.28515625" style="1" customWidth="1"/>
    <col min="2799" max="2799" width="11.140625" style="1" customWidth="1"/>
    <col min="2800" max="2800" width="10" style="1" customWidth="1"/>
    <col min="2801" max="2801" width="10.5703125" style="1" customWidth="1"/>
    <col min="2802" max="2802" width="9.7109375" style="1" customWidth="1"/>
    <col min="2803" max="2804" width="9" style="1" customWidth="1"/>
    <col min="2805" max="2805" width="8.5703125" style="1" customWidth="1"/>
    <col min="2806" max="2808" width="9" style="1" customWidth="1"/>
    <col min="2809" max="2809" width="9.5703125" style="1" customWidth="1"/>
    <col min="2810" max="2810" width="9.42578125" style="1" customWidth="1"/>
    <col min="2811" max="3030" width="9.140625" style="1"/>
    <col min="3031" max="3031" width="0" style="1" hidden="1" customWidth="1"/>
    <col min="3032" max="3032" width="25.7109375" style="1" customWidth="1"/>
    <col min="3033" max="3033" width="10.42578125" style="1" customWidth="1"/>
    <col min="3034" max="3034" width="9.7109375" style="1" customWidth="1"/>
    <col min="3035" max="3035" width="10.28515625" style="1" customWidth="1"/>
    <col min="3036" max="3036" width="9.7109375" style="1" customWidth="1"/>
    <col min="3037" max="3037" width="10.28515625" style="1" customWidth="1"/>
    <col min="3038" max="3038" width="9.7109375" style="1" customWidth="1"/>
    <col min="3039" max="3039" width="10.140625" style="1" customWidth="1"/>
    <col min="3040" max="3040" width="9.7109375" style="1" customWidth="1"/>
    <col min="3041" max="3041" width="10.42578125" style="1" customWidth="1"/>
    <col min="3042" max="3042" width="9.28515625" style="1" customWidth="1"/>
    <col min="3043" max="3043" width="10.42578125" style="1" customWidth="1"/>
    <col min="3044" max="3044" width="9.7109375" style="1" customWidth="1"/>
    <col min="3045" max="3045" width="10.140625" style="1" customWidth="1"/>
    <col min="3046" max="3046" width="9.42578125" style="1" customWidth="1"/>
    <col min="3047" max="3047" width="9.28515625" style="1" customWidth="1"/>
    <col min="3048" max="3048" width="8.7109375" style="1" customWidth="1"/>
    <col min="3049" max="3049" width="7.7109375" style="1" customWidth="1"/>
    <col min="3050" max="3050" width="7.28515625" style="1" customWidth="1"/>
    <col min="3051" max="3051" width="10.5703125" style="1" customWidth="1"/>
    <col min="3052" max="3052" width="0" style="1" hidden="1" customWidth="1"/>
    <col min="3053" max="3053" width="9.85546875" style="1" customWidth="1"/>
    <col min="3054" max="3054" width="9.28515625" style="1" customWidth="1"/>
    <col min="3055" max="3055" width="11.140625" style="1" customWidth="1"/>
    <col min="3056" max="3056" width="10" style="1" customWidth="1"/>
    <col min="3057" max="3057" width="10.5703125" style="1" customWidth="1"/>
    <col min="3058" max="3058" width="9.7109375" style="1" customWidth="1"/>
    <col min="3059" max="3060" width="9" style="1" customWidth="1"/>
    <col min="3061" max="3061" width="8.5703125" style="1" customWidth="1"/>
    <col min="3062" max="3064" width="9" style="1" customWidth="1"/>
    <col min="3065" max="3065" width="9.5703125" style="1" customWidth="1"/>
    <col min="3066" max="3066" width="9.42578125" style="1" customWidth="1"/>
    <col min="3067" max="3286" width="9.140625" style="1"/>
    <col min="3287" max="3287" width="0" style="1" hidden="1" customWidth="1"/>
    <col min="3288" max="3288" width="25.7109375" style="1" customWidth="1"/>
    <col min="3289" max="3289" width="10.42578125" style="1" customWidth="1"/>
    <col min="3290" max="3290" width="9.7109375" style="1" customWidth="1"/>
    <col min="3291" max="3291" width="10.28515625" style="1" customWidth="1"/>
    <col min="3292" max="3292" width="9.7109375" style="1" customWidth="1"/>
    <col min="3293" max="3293" width="10.28515625" style="1" customWidth="1"/>
    <col min="3294" max="3294" width="9.7109375" style="1" customWidth="1"/>
    <col min="3295" max="3295" width="10.140625" style="1" customWidth="1"/>
    <col min="3296" max="3296" width="9.7109375" style="1" customWidth="1"/>
    <col min="3297" max="3297" width="10.42578125" style="1" customWidth="1"/>
    <col min="3298" max="3298" width="9.28515625" style="1" customWidth="1"/>
    <col min="3299" max="3299" width="10.42578125" style="1" customWidth="1"/>
    <col min="3300" max="3300" width="9.7109375" style="1" customWidth="1"/>
    <col min="3301" max="3301" width="10.140625" style="1" customWidth="1"/>
    <col min="3302" max="3302" width="9.42578125" style="1" customWidth="1"/>
    <col min="3303" max="3303" width="9.28515625" style="1" customWidth="1"/>
    <col min="3304" max="3304" width="8.7109375" style="1" customWidth="1"/>
    <col min="3305" max="3305" width="7.7109375" style="1" customWidth="1"/>
    <col min="3306" max="3306" width="7.28515625" style="1" customWidth="1"/>
    <col min="3307" max="3307" width="10.5703125" style="1" customWidth="1"/>
    <col min="3308" max="3308" width="0" style="1" hidden="1" customWidth="1"/>
    <col min="3309" max="3309" width="9.85546875" style="1" customWidth="1"/>
    <col min="3310" max="3310" width="9.28515625" style="1" customWidth="1"/>
    <col min="3311" max="3311" width="11.140625" style="1" customWidth="1"/>
    <col min="3312" max="3312" width="10" style="1" customWidth="1"/>
    <col min="3313" max="3313" width="10.5703125" style="1" customWidth="1"/>
    <col min="3314" max="3314" width="9.7109375" style="1" customWidth="1"/>
    <col min="3315" max="3316" width="9" style="1" customWidth="1"/>
    <col min="3317" max="3317" width="8.5703125" style="1" customWidth="1"/>
    <col min="3318" max="3320" width="9" style="1" customWidth="1"/>
    <col min="3321" max="3321" width="9.5703125" style="1" customWidth="1"/>
    <col min="3322" max="3322" width="9.42578125" style="1" customWidth="1"/>
    <col min="3323" max="3542" width="9.140625" style="1"/>
    <col min="3543" max="3543" width="0" style="1" hidden="1" customWidth="1"/>
    <col min="3544" max="3544" width="25.7109375" style="1" customWidth="1"/>
    <col min="3545" max="3545" width="10.42578125" style="1" customWidth="1"/>
    <col min="3546" max="3546" width="9.7109375" style="1" customWidth="1"/>
    <col min="3547" max="3547" width="10.28515625" style="1" customWidth="1"/>
    <col min="3548" max="3548" width="9.7109375" style="1" customWidth="1"/>
    <col min="3549" max="3549" width="10.28515625" style="1" customWidth="1"/>
    <col min="3550" max="3550" width="9.7109375" style="1" customWidth="1"/>
    <col min="3551" max="3551" width="10.140625" style="1" customWidth="1"/>
    <col min="3552" max="3552" width="9.7109375" style="1" customWidth="1"/>
    <col min="3553" max="3553" width="10.42578125" style="1" customWidth="1"/>
    <col min="3554" max="3554" width="9.28515625" style="1" customWidth="1"/>
    <col min="3555" max="3555" width="10.42578125" style="1" customWidth="1"/>
    <col min="3556" max="3556" width="9.7109375" style="1" customWidth="1"/>
    <col min="3557" max="3557" width="10.140625" style="1" customWidth="1"/>
    <col min="3558" max="3558" width="9.42578125" style="1" customWidth="1"/>
    <col min="3559" max="3559" width="9.28515625" style="1" customWidth="1"/>
    <col min="3560" max="3560" width="8.7109375" style="1" customWidth="1"/>
    <col min="3561" max="3561" width="7.7109375" style="1" customWidth="1"/>
    <col min="3562" max="3562" width="7.28515625" style="1" customWidth="1"/>
    <col min="3563" max="3563" width="10.5703125" style="1" customWidth="1"/>
    <col min="3564" max="3564" width="0" style="1" hidden="1" customWidth="1"/>
    <col min="3565" max="3565" width="9.85546875" style="1" customWidth="1"/>
    <col min="3566" max="3566" width="9.28515625" style="1" customWidth="1"/>
    <col min="3567" max="3567" width="11.140625" style="1" customWidth="1"/>
    <col min="3568" max="3568" width="10" style="1" customWidth="1"/>
    <col min="3569" max="3569" width="10.5703125" style="1" customWidth="1"/>
    <col min="3570" max="3570" width="9.7109375" style="1" customWidth="1"/>
    <col min="3571" max="3572" width="9" style="1" customWidth="1"/>
    <col min="3573" max="3573" width="8.5703125" style="1" customWidth="1"/>
    <col min="3574" max="3576" width="9" style="1" customWidth="1"/>
    <col min="3577" max="3577" width="9.5703125" style="1" customWidth="1"/>
    <col min="3578" max="3578" width="9.42578125" style="1" customWidth="1"/>
    <col min="3579" max="3798" width="9.140625" style="1"/>
    <col min="3799" max="3799" width="0" style="1" hidden="1" customWidth="1"/>
    <col min="3800" max="3800" width="25.7109375" style="1" customWidth="1"/>
    <col min="3801" max="3801" width="10.42578125" style="1" customWidth="1"/>
    <col min="3802" max="3802" width="9.7109375" style="1" customWidth="1"/>
    <col min="3803" max="3803" width="10.28515625" style="1" customWidth="1"/>
    <col min="3804" max="3804" width="9.7109375" style="1" customWidth="1"/>
    <col min="3805" max="3805" width="10.28515625" style="1" customWidth="1"/>
    <col min="3806" max="3806" width="9.7109375" style="1" customWidth="1"/>
    <col min="3807" max="3807" width="10.140625" style="1" customWidth="1"/>
    <col min="3808" max="3808" width="9.7109375" style="1" customWidth="1"/>
    <col min="3809" max="3809" width="10.42578125" style="1" customWidth="1"/>
    <col min="3810" max="3810" width="9.28515625" style="1" customWidth="1"/>
    <col min="3811" max="3811" width="10.42578125" style="1" customWidth="1"/>
    <col min="3812" max="3812" width="9.7109375" style="1" customWidth="1"/>
    <col min="3813" max="3813" width="10.140625" style="1" customWidth="1"/>
    <col min="3814" max="3814" width="9.42578125" style="1" customWidth="1"/>
    <col min="3815" max="3815" width="9.28515625" style="1" customWidth="1"/>
    <col min="3816" max="3816" width="8.7109375" style="1" customWidth="1"/>
    <col min="3817" max="3817" width="7.7109375" style="1" customWidth="1"/>
    <col min="3818" max="3818" width="7.28515625" style="1" customWidth="1"/>
    <col min="3819" max="3819" width="10.5703125" style="1" customWidth="1"/>
    <col min="3820" max="3820" width="0" style="1" hidden="1" customWidth="1"/>
    <col min="3821" max="3821" width="9.85546875" style="1" customWidth="1"/>
    <col min="3822" max="3822" width="9.28515625" style="1" customWidth="1"/>
    <col min="3823" max="3823" width="11.140625" style="1" customWidth="1"/>
    <col min="3824" max="3824" width="10" style="1" customWidth="1"/>
    <col min="3825" max="3825" width="10.5703125" style="1" customWidth="1"/>
    <col min="3826" max="3826" width="9.7109375" style="1" customWidth="1"/>
    <col min="3827" max="3828" width="9" style="1" customWidth="1"/>
    <col min="3829" max="3829" width="8.5703125" style="1" customWidth="1"/>
    <col min="3830" max="3832" width="9" style="1" customWidth="1"/>
    <col min="3833" max="3833" width="9.5703125" style="1" customWidth="1"/>
    <col min="3834" max="3834" width="9.42578125" style="1" customWidth="1"/>
    <col min="3835" max="3931" width="9.140625" style="1"/>
    <col min="3932" max="3932" width="0" style="1" hidden="1" customWidth="1"/>
    <col min="3933" max="3933" width="25.7109375" style="1" customWidth="1"/>
    <col min="3934" max="3934" width="10.42578125" style="1" customWidth="1"/>
    <col min="3935" max="3935" width="9.7109375" style="1" customWidth="1"/>
    <col min="3936" max="3936" width="10.28515625" style="1" customWidth="1"/>
    <col min="3937" max="3937" width="9.7109375" style="1" customWidth="1"/>
    <col min="3938" max="3938" width="10.28515625" style="1" customWidth="1"/>
    <col min="3939" max="3939" width="9.7109375" style="1" customWidth="1"/>
    <col min="3940" max="3940" width="10.140625" style="1" customWidth="1"/>
    <col min="3941" max="3941" width="9.7109375" style="1" customWidth="1"/>
    <col min="3942" max="3942" width="10.42578125" style="1" customWidth="1"/>
    <col min="3943" max="3943" width="9.28515625" style="1" customWidth="1"/>
    <col min="3944" max="3944" width="10.42578125" style="1" customWidth="1"/>
    <col min="3945" max="3945" width="9.7109375" style="1" customWidth="1"/>
    <col min="3946" max="3946" width="10.140625" style="1" customWidth="1"/>
    <col min="3947" max="3947" width="9.42578125" style="1" customWidth="1"/>
    <col min="3948" max="3948" width="9.28515625" style="1" customWidth="1"/>
    <col min="3949" max="3949" width="8.7109375" style="1" customWidth="1"/>
    <col min="3950" max="3950" width="7.7109375" style="1" customWidth="1"/>
    <col min="3951" max="3951" width="7.28515625" style="1" customWidth="1"/>
    <col min="3952" max="3952" width="10.5703125" style="1" customWidth="1"/>
    <col min="3953" max="3953" width="0" style="1" hidden="1" customWidth="1"/>
    <col min="3954" max="3954" width="9.85546875" style="1" customWidth="1"/>
    <col min="3955" max="3955" width="9.28515625" style="1" customWidth="1"/>
    <col min="3956" max="3956" width="11.140625" style="1" customWidth="1"/>
    <col min="3957" max="3957" width="10" style="1" customWidth="1"/>
    <col min="3958" max="3958" width="10.5703125" style="1" customWidth="1"/>
    <col min="3959" max="3959" width="9.7109375" style="1" customWidth="1"/>
    <col min="3960" max="3961" width="9" style="1" customWidth="1"/>
    <col min="3962" max="3962" width="8.5703125" style="1" customWidth="1"/>
    <col min="3963" max="3965" width="9" style="1" customWidth="1"/>
    <col min="3966" max="3966" width="9.5703125" style="1" customWidth="1"/>
    <col min="3967" max="3967" width="9.42578125" style="1" customWidth="1"/>
    <col min="3968" max="4187" width="9.140625" style="1"/>
    <col min="4188" max="4188" width="0" style="1" hidden="1" customWidth="1"/>
    <col min="4189" max="4189" width="25.7109375" style="1" customWidth="1"/>
    <col min="4190" max="4190" width="10.42578125" style="1" customWidth="1"/>
    <col min="4191" max="4191" width="9.7109375" style="1" customWidth="1"/>
    <col min="4192" max="4192" width="10.28515625" style="1" customWidth="1"/>
    <col min="4193" max="4193" width="9.7109375" style="1" customWidth="1"/>
    <col min="4194" max="4194" width="10.28515625" style="1" customWidth="1"/>
    <col min="4195" max="4195" width="9.7109375" style="1" customWidth="1"/>
    <col min="4196" max="4196" width="10.140625" style="1" customWidth="1"/>
    <col min="4197" max="4197" width="9.7109375" style="1" customWidth="1"/>
    <col min="4198" max="4198" width="10.42578125" style="1" customWidth="1"/>
    <col min="4199" max="4199" width="9.28515625" style="1" customWidth="1"/>
    <col min="4200" max="4200" width="10.42578125" style="1" customWidth="1"/>
    <col min="4201" max="4201" width="9.7109375" style="1" customWidth="1"/>
    <col min="4202" max="4202" width="10.140625" style="1" customWidth="1"/>
    <col min="4203" max="4203" width="9.42578125" style="1" customWidth="1"/>
    <col min="4204" max="4204" width="9.28515625" style="1" customWidth="1"/>
    <col min="4205" max="4205" width="8.7109375" style="1" customWidth="1"/>
    <col min="4206" max="4206" width="7.7109375" style="1" customWidth="1"/>
    <col min="4207" max="4207" width="7.28515625" style="1" customWidth="1"/>
    <col min="4208" max="4208" width="10.5703125" style="1" customWidth="1"/>
    <col min="4209" max="4209" width="0" style="1" hidden="1" customWidth="1"/>
    <col min="4210" max="4210" width="9.85546875" style="1" customWidth="1"/>
    <col min="4211" max="4211" width="9.28515625" style="1" customWidth="1"/>
    <col min="4212" max="4212" width="11.140625" style="1" customWidth="1"/>
    <col min="4213" max="4213" width="10" style="1" customWidth="1"/>
    <col min="4214" max="4214" width="10.5703125" style="1" customWidth="1"/>
    <col min="4215" max="4215" width="9.7109375" style="1" customWidth="1"/>
    <col min="4216" max="4217" width="9" style="1" customWidth="1"/>
    <col min="4218" max="4218" width="8.5703125" style="1" customWidth="1"/>
    <col min="4219" max="4221" width="9" style="1" customWidth="1"/>
    <col min="4222" max="4222" width="9.5703125" style="1" customWidth="1"/>
    <col min="4223" max="4223" width="9.42578125" style="1" customWidth="1"/>
    <col min="4224" max="4443" width="9.140625" style="1"/>
    <col min="4444" max="4444" width="0" style="1" hidden="1" customWidth="1"/>
    <col min="4445" max="4445" width="25.7109375" style="1" customWidth="1"/>
    <col min="4446" max="4446" width="10.42578125" style="1" customWidth="1"/>
    <col min="4447" max="4447" width="9.7109375" style="1" customWidth="1"/>
    <col min="4448" max="4448" width="10.28515625" style="1" customWidth="1"/>
    <col min="4449" max="4449" width="9.7109375" style="1" customWidth="1"/>
    <col min="4450" max="4450" width="10.28515625" style="1" customWidth="1"/>
    <col min="4451" max="4451" width="9.7109375" style="1" customWidth="1"/>
    <col min="4452" max="4452" width="10.140625" style="1" customWidth="1"/>
    <col min="4453" max="4453" width="9.7109375" style="1" customWidth="1"/>
    <col min="4454" max="4454" width="10.42578125" style="1" customWidth="1"/>
    <col min="4455" max="4455" width="9.28515625" style="1" customWidth="1"/>
    <col min="4456" max="4456" width="10.42578125" style="1" customWidth="1"/>
    <col min="4457" max="4457" width="9.7109375" style="1" customWidth="1"/>
    <col min="4458" max="4458" width="10.140625" style="1" customWidth="1"/>
    <col min="4459" max="4459" width="9.42578125" style="1" customWidth="1"/>
    <col min="4460" max="4460" width="9.28515625" style="1" customWidth="1"/>
    <col min="4461" max="4461" width="8.7109375" style="1" customWidth="1"/>
    <col min="4462" max="4462" width="7.7109375" style="1" customWidth="1"/>
    <col min="4463" max="4463" width="7.28515625" style="1" customWidth="1"/>
    <col min="4464" max="4464" width="10.5703125" style="1" customWidth="1"/>
    <col min="4465" max="4465" width="0" style="1" hidden="1" customWidth="1"/>
    <col min="4466" max="4466" width="9.85546875" style="1" customWidth="1"/>
    <col min="4467" max="4467" width="9.28515625" style="1" customWidth="1"/>
    <col min="4468" max="4468" width="11.140625" style="1" customWidth="1"/>
    <col min="4469" max="4469" width="10" style="1" customWidth="1"/>
    <col min="4470" max="4470" width="10.5703125" style="1" customWidth="1"/>
    <col min="4471" max="4471" width="9.7109375" style="1" customWidth="1"/>
    <col min="4472" max="4473" width="9" style="1" customWidth="1"/>
    <col min="4474" max="4474" width="8.5703125" style="1" customWidth="1"/>
    <col min="4475" max="4477" width="9" style="1" customWidth="1"/>
    <col min="4478" max="4478" width="9.5703125" style="1" customWidth="1"/>
    <col min="4479" max="4479" width="9.42578125" style="1" customWidth="1"/>
    <col min="4480" max="4699" width="9.140625" style="1"/>
    <col min="4700" max="4700" width="0" style="1" hidden="1" customWidth="1"/>
    <col min="4701" max="4701" width="25.7109375" style="1" customWidth="1"/>
    <col min="4702" max="4702" width="10.42578125" style="1" customWidth="1"/>
    <col min="4703" max="4703" width="9.7109375" style="1" customWidth="1"/>
    <col min="4704" max="4704" width="10.28515625" style="1" customWidth="1"/>
    <col min="4705" max="4705" width="9.7109375" style="1" customWidth="1"/>
    <col min="4706" max="4706" width="10.28515625" style="1" customWidth="1"/>
    <col min="4707" max="4707" width="9.7109375" style="1" customWidth="1"/>
    <col min="4708" max="4708" width="10.140625" style="1" customWidth="1"/>
    <col min="4709" max="4709" width="9.7109375" style="1" customWidth="1"/>
    <col min="4710" max="4710" width="10.42578125" style="1" customWidth="1"/>
    <col min="4711" max="4711" width="9.28515625" style="1" customWidth="1"/>
    <col min="4712" max="4712" width="10.42578125" style="1" customWidth="1"/>
    <col min="4713" max="4713" width="9.7109375" style="1" customWidth="1"/>
    <col min="4714" max="4714" width="10.140625" style="1" customWidth="1"/>
    <col min="4715" max="4715" width="9.42578125" style="1" customWidth="1"/>
    <col min="4716" max="4716" width="9.28515625" style="1" customWidth="1"/>
    <col min="4717" max="4717" width="8.7109375" style="1" customWidth="1"/>
    <col min="4718" max="4718" width="7.7109375" style="1" customWidth="1"/>
    <col min="4719" max="4719" width="7.28515625" style="1" customWidth="1"/>
    <col min="4720" max="4720" width="10.5703125" style="1" customWidth="1"/>
    <col min="4721" max="4721" width="0" style="1" hidden="1" customWidth="1"/>
    <col min="4722" max="4722" width="9.85546875" style="1" customWidth="1"/>
    <col min="4723" max="4723" width="9.28515625" style="1" customWidth="1"/>
    <col min="4724" max="4724" width="11.140625" style="1" customWidth="1"/>
    <col min="4725" max="4725" width="10" style="1" customWidth="1"/>
    <col min="4726" max="4726" width="10.5703125" style="1" customWidth="1"/>
    <col min="4727" max="4727" width="9.7109375" style="1" customWidth="1"/>
    <col min="4728" max="4729" width="9" style="1" customWidth="1"/>
    <col min="4730" max="4730" width="8.5703125" style="1" customWidth="1"/>
    <col min="4731" max="4733" width="9" style="1" customWidth="1"/>
    <col min="4734" max="4734" width="9.5703125" style="1" customWidth="1"/>
    <col min="4735" max="4735" width="9.42578125" style="1" customWidth="1"/>
    <col min="4736" max="4955" width="9.140625" style="1"/>
    <col min="4956" max="4956" width="0" style="1" hidden="1" customWidth="1"/>
    <col min="4957" max="4957" width="25.7109375" style="1" customWidth="1"/>
    <col min="4958" max="4958" width="10.42578125" style="1" customWidth="1"/>
    <col min="4959" max="4959" width="9.7109375" style="1" customWidth="1"/>
    <col min="4960" max="4960" width="10.28515625" style="1" customWidth="1"/>
    <col min="4961" max="4961" width="9.7109375" style="1" customWidth="1"/>
    <col min="4962" max="4962" width="10.28515625" style="1" customWidth="1"/>
    <col min="4963" max="4963" width="9.7109375" style="1" customWidth="1"/>
    <col min="4964" max="4964" width="10.140625" style="1" customWidth="1"/>
    <col min="4965" max="4965" width="9.7109375" style="1" customWidth="1"/>
    <col min="4966" max="4966" width="10.42578125" style="1" customWidth="1"/>
    <col min="4967" max="4967" width="9.28515625" style="1" customWidth="1"/>
    <col min="4968" max="4968" width="10.42578125" style="1" customWidth="1"/>
    <col min="4969" max="4969" width="9.7109375" style="1" customWidth="1"/>
    <col min="4970" max="4970" width="10.140625" style="1" customWidth="1"/>
    <col min="4971" max="4971" width="9.42578125" style="1" customWidth="1"/>
    <col min="4972" max="4972" width="9.28515625" style="1" customWidth="1"/>
    <col min="4973" max="4973" width="8.7109375" style="1" customWidth="1"/>
    <col min="4974" max="4974" width="7.7109375" style="1" customWidth="1"/>
    <col min="4975" max="4975" width="7.28515625" style="1" customWidth="1"/>
    <col min="4976" max="4976" width="10.5703125" style="1" customWidth="1"/>
    <col min="4977" max="4977" width="0" style="1" hidden="1" customWidth="1"/>
    <col min="4978" max="4978" width="9.85546875" style="1" customWidth="1"/>
    <col min="4979" max="4979" width="9.28515625" style="1" customWidth="1"/>
    <col min="4980" max="4980" width="11.140625" style="1" customWidth="1"/>
    <col min="4981" max="4981" width="10" style="1" customWidth="1"/>
    <col min="4982" max="4982" width="10.5703125" style="1" customWidth="1"/>
    <col min="4983" max="4983" width="9.7109375" style="1" customWidth="1"/>
    <col min="4984" max="4985" width="9" style="1" customWidth="1"/>
    <col min="4986" max="4986" width="8.5703125" style="1" customWidth="1"/>
    <col min="4987" max="4989" width="9" style="1" customWidth="1"/>
    <col min="4990" max="4990" width="9.5703125" style="1" customWidth="1"/>
    <col min="4991" max="4991" width="9.42578125" style="1" customWidth="1"/>
    <col min="4992" max="5211" width="9.140625" style="1"/>
    <col min="5212" max="5212" width="0" style="1" hidden="1" customWidth="1"/>
    <col min="5213" max="5213" width="25.7109375" style="1" customWidth="1"/>
    <col min="5214" max="5214" width="10.42578125" style="1" customWidth="1"/>
    <col min="5215" max="5215" width="9.7109375" style="1" customWidth="1"/>
    <col min="5216" max="5216" width="10.28515625" style="1" customWidth="1"/>
    <col min="5217" max="5217" width="9.7109375" style="1" customWidth="1"/>
    <col min="5218" max="5218" width="10.28515625" style="1" customWidth="1"/>
    <col min="5219" max="5219" width="9.7109375" style="1" customWidth="1"/>
    <col min="5220" max="5220" width="10.140625" style="1" customWidth="1"/>
    <col min="5221" max="5221" width="9.7109375" style="1" customWidth="1"/>
    <col min="5222" max="5222" width="10.42578125" style="1" customWidth="1"/>
    <col min="5223" max="5223" width="9.28515625" style="1" customWidth="1"/>
    <col min="5224" max="5224" width="10.42578125" style="1" customWidth="1"/>
    <col min="5225" max="5225" width="9.7109375" style="1" customWidth="1"/>
    <col min="5226" max="5226" width="10.140625" style="1" customWidth="1"/>
    <col min="5227" max="5227" width="9.42578125" style="1" customWidth="1"/>
    <col min="5228" max="5228" width="9.28515625" style="1" customWidth="1"/>
    <col min="5229" max="5229" width="8.7109375" style="1" customWidth="1"/>
    <col min="5230" max="5230" width="7.7109375" style="1" customWidth="1"/>
    <col min="5231" max="5231" width="7.28515625" style="1" customWidth="1"/>
    <col min="5232" max="5232" width="10.5703125" style="1" customWidth="1"/>
    <col min="5233" max="5233" width="0" style="1" hidden="1" customWidth="1"/>
    <col min="5234" max="5234" width="9.85546875" style="1" customWidth="1"/>
    <col min="5235" max="5235" width="9.28515625" style="1" customWidth="1"/>
    <col min="5236" max="5236" width="11.140625" style="1" customWidth="1"/>
    <col min="5237" max="5237" width="10" style="1" customWidth="1"/>
    <col min="5238" max="5238" width="10.5703125" style="1" customWidth="1"/>
    <col min="5239" max="5239" width="9.7109375" style="1" customWidth="1"/>
    <col min="5240" max="5241" width="9" style="1" customWidth="1"/>
    <col min="5242" max="5242" width="8.5703125" style="1" customWidth="1"/>
    <col min="5243" max="5245" width="9" style="1" customWidth="1"/>
    <col min="5246" max="5246" width="9.5703125" style="1" customWidth="1"/>
    <col min="5247" max="5247" width="9.42578125" style="1" customWidth="1"/>
    <col min="5248" max="5467" width="9.140625" style="1"/>
    <col min="5468" max="5468" width="0" style="1" hidden="1" customWidth="1"/>
    <col min="5469" max="5469" width="25.7109375" style="1" customWidth="1"/>
    <col min="5470" max="5470" width="10.42578125" style="1" customWidth="1"/>
    <col min="5471" max="5471" width="9.7109375" style="1" customWidth="1"/>
    <col min="5472" max="5472" width="10.28515625" style="1" customWidth="1"/>
    <col min="5473" max="5473" width="9.7109375" style="1" customWidth="1"/>
    <col min="5474" max="5474" width="10.28515625" style="1" customWidth="1"/>
    <col min="5475" max="5475" width="9.7109375" style="1" customWidth="1"/>
    <col min="5476" max="5476" width="10.140625" style="1" customWidth="1"/>
    <col min="5477" max="5477" width="9.7109375" style="1" customWidth="1"/>
    <col min="5478" max="5478" width="10.42578125" style="1" customWidth="1"/>
    <col min="5479" max="5479" width="9.28515625" style="1" customWidth="1"/>
    <col min="5480" max="5480" width="10.42578125" style="1" customWidth="1"/>
    <col min="5481" max="5481" width="9.7109375" style="1" customWidth="1"/>
    <col min="5482" max="5482" width="10.140625" style="1" customWidth="1"/>
    <col min="5483" max="5483" width="9.42578125" style="1" customWidth="1"/>
    <col min="5484" max="5484" width="9.28515625" style="1" customWidth="1"/>
    <col min="5485" max="5485" width="8.7109375" style="1" customWidth="1"/>
    <col min="5486" max="5486" width="7.7109375" style="1" customWidth="1"/>
    <col min="5487" max="5487" width="7.28515625" style="1" customWidth="1"/>
    <col min="5488" max="5488" width="10.5703125" style="1" customWidth="1"/>
    <col min="5489" max="5489" width="0" style="1" hidden="1" customWidth="1"/>
    <col min="5490" max="5490" width="9.85546875" style="1" customWidth="1"/>
    <col min="5491" max="5491" width="9.28515625" style="1" customWidth="1"/>
    <col min="5492" max="5492" width="11.140625" style="1" customWidth="1"/>
    <col min="5493" max="5493" width="10" style="1" customWidth="1"/>
    <col min="5494" max="5494" width="10.5703125" style="1" customWidth="1"/>
    <col min="5495" max="5495" width="9.7109375" style="1" customWidth="1"/>
    <col min="5496" max="5497" width="9" style="1" customWidth="1"/>
    <col min="5498" max="5498" width="8.5703125" style="1" customWidth="1"/>
    <col min="5499" max="5501" width="9" style="1" customWidth="1"/>
    <col min="5502" max="5502" width="9.5703125" style="1" customWidth="1"/>
    <col min="5503" max="5503" width="9.42578125" style="1" customWidth="1"/>
    <col min="5504" max="5723" width="9.140625" style="1"/>
    <col min="5724" max="5724" width="0" style="1" hidden="1" customWidth="1"/>
    <col min="5725" max="5725" width="25.7109375" style="1" customWidth="1"/>
    <col min="5726" max="5726" width="10.42578125" style="1" customWidth="1"/>
    <col min="5727" max="5727" width="9.7109375" style="1" customWidth="1"/>
    <col min="5728" max="5728" width="10.28515625" style="1" customWidth="1"/>
    <col min="5729" max="5729" width="9.7109375" style="1" customWidth="1"/>
    <col min="5730" max="5730" width="10.28515625" style="1" customWidth="1"/>
    <col min="5731" max="5731" width="9.7109375" style="1" customWidth="1"/>
    <col min="5732" max="5732" width="10.140625" style="1" customWidth="1"/>
    <col min="5733" max="5733" width="9.7109375" style="1" customWidth="1"/>
    <col min="5734" max="5734" width="10.42578125" style="1" customWidth="1"/>
    <col min="5735" max="5735" width="9.28515625" style="1" customWidth="1"/>
    <col min="5736" max="5736" width="10.42578125" style="1" customWidth="1"/>
    <col min="5737" max="5737" width="9.7109375" style="1" customWidth="1"/>
    <col min="5738" max="5738" width="10.140625" style="1" customWidth="1"/>
    <col min="5739" max="5739" width="9.42578125" style="1" customWidth="1"/>
    <col min="5740" max="5740" width="9.28515625" style="1" customWidth="1"/>
    <col min="5741" max="5741" width="8.7109375" style="1" customWidth="1"/>
    <col min="5742" max="5742" width="7.7109375" style="1" customWidth="1"/>
    <col min="5743" max="5743" width="7.28515625" style="1" customWidth="1"/>
    <col min="5744" max="5744" width="10.5703125" style="1" customWidth="1"/>
    <col min="5745" max="5745" width="0" style="1" hidden="1" customWidth="1"/>
    <col min="5746" max="5746" width="9.85546875" style="1" customWidth="1"/>
    <col min="5747" max="5747" width="9.28515625" style="1" customWidth="1"/>
    <col min="5748" max="5748" width="11.140625" style="1" customWidth="1"/>
    <col min="5749" max="5749" width="10" style="1" customWidth="1"/>
    <col min="5750" max="5750" width="10.5703125" style="1" customWidth="1"/>
    <col min="5751" max="5751" width="9.7109375" style="1" customWidth="1"/>
    <col min="5752" max="5753" width="9" style="1" customWidth="1"/>
    <col min="5754" max="5754" width="8.5703125" style="1" customWidth="1"/>
    <col min="5755" max="5757" width="9" style="1" customWidth="1"/>
    <col min="5758" max="5758" width="9.5703125" style="1" customWidth="1"/>
    <col min="5759" max="5759" width="9.42578125" style="1" customWidth="1"/>
    <col min="5760" max="5979" width="9.140625" style="1"/>
    <col min="5980" max="5980" width="0" style="1" hidden="1" customWidth="1"/>
    <col min="5981" max="5981" width="25.7109375" style="1" customWidth="1"/>
    <col min="5982" max="5982" width="10.42578125" style="1" customWidth="1"/>
    <col min="5983" max="5983" width="9.7109375" style="1" customWidth="1"/>
    <col min="5984" max="5984" width="10.28515625" style="1" customWidth="1"/>
    <col min="5985" max="5985" width="9.7109375" style="1" customWidth="1"/>
    <col min="5986" max="5986" width="10.28515625" style="1" customWidth="1"/>
    <col min="5987" max="5987" width="9.7109375" style="1" customWidth="1"/>
    <col min="5988" max="5988" width="10.140625" style="1" customWidth="1"/>
    <col min="5989" max="5989" width="9.7109375" style="1" customWidth="1"/>
    <col min="5990" max="5990" width="10.42578125" style="1" customWidth="1"/>
    <col min="5991" max="5991" width="9.28515625" style="1" customWidth="1"/>
    <col min="5992" max="5992" width="10.42578125" style="1" customWidth="1"/>
    <col min="5993" max="5993" width="9.7109375" style="1" customWidth="1"/>
    <col min="5994" max="5994" width="10.140625" style="1" customWidth="1"/>
    <col min="5995" max="5995" width="9.42578125" style="1" customWidth="1"/>
    <col min="5996" max="5996" width="9.28515625" style="1" customWidth="1"/>
    <col min="5997" max="5997" width="8.7109375" style="1" customWidth="1"/>
    <col min="5998" max="5998" width="7.7109375" style="1" customWidth="1"/>
    <col min="5999" max="5999" width="7.28515625" style="1" customWidth="1"/>
    <col min="6000" max="6000" width="10.5703125" style="1" customWidth="1"/>
    <col min="6001" max="6001" width="0" style="1" hidden="1" customWidth="1"/>
    <col min="6002" max="6002" width="9.85546875" style="1" customWidth="1"/>
    <col min="6003" max="6003" width="9.28515625" style="1" customWidth="1"/>
    <col min="6004" max="6004" width="11.140625" style="1" customWidth="1"/>
    <col min="6005" max="6005" width="10" style="1" customWidth="1"/>
    <col min="6006" max="6006" width="10.5703125" style="1" customWidth="1"/>
    <col min="6007" max="6007" width="9.7109375" style="1" customWidth="1"/>
    <col min="6008" max="6009" width="9" style="1" customWidth="1"/>
    <col min="6010" max="6010" width="8.5703125" style="1" customWidth="1"/>
    <col min="6011" max="6013" width="9" style="1" customWidth="1"/>
    <col min="6014" max="6014" width="9.5703125" style="1" customWidth="1"/>
    <col min="6015" max="6015" width="9.42578125" style="1" customWidth="1"/>
    <col min="6016" max="6235" width="9.140625" style="1"/>
    <col min="6236" max="6236" width="0" style="1" hidden="1" customWidth="1"/>
    <col min="6237" max="6237" width="25.7109375" style="1" customWidth="1"/>
    <col min="6238" max="6238" width="10.42578125" style="1" customWidth="1"/>
    <col min="6239" max="6239" width="9.7109375" style="1" customWidth="1"/>
    <col min="6240" max="6240" width="10.28515625" style="1" customWidth="1"/>
    <col min="6241" max="6241" width="9.7109375" style="1" customWidth="1"/>
    <col min="6242" max="6242" width="10.28515625" style="1" customWidth="1"/>
    <col min="6243" max="6243" width="9.7109375" style="1" customWidth="1"/>
    <col min="6244" max="6244" width="10.140625" style="1" customWidth="1"/>
    <col min="6245" max="6245" width="9.7109375" style="1" customWidth="1"/>
    <col min="6246" max="6246" width="10.42578125" style="1" customWidth="1"/>
    <col min="6247" max="6247" width="9.28515625" style="1" customWidth="1"/>
    <col min="6248" max="6248" width="10.42578125" style="1" customWidth="1"/>
    <col min="6249" max="6249" width="9.7109375" style="1" customWidth="1"/>
    <col min="6250" max="6250" width="10.140625" style="1" customWidth="1"/>
    <col min="6251" max="6251" width="9.42578125" style="1" customWidth="1"/>
    <col min="6252" max="6252" width="9.28515625" style="1" customWidth="1"/>
    <col min="6253" max="6253" width="8.7109375" style="1" customWidth="1"/>
    <col min="6254" max="6254" width="7.7109375" style="1" customWidth="1"/>
    <col min="6255" max="6255" width="7.28515625" style="1" customWidth="1"/>
    <col min="6256" max="6256" width="10.5703125" style="1" customWidth="1"/>
    <col min="6257" max="6257" width="0" style="1" hidden="1" customWidth="1"/>
    <col min="6258" max="6258" width="9.85546875" style="1" customWidth="1"/>
    <col min="6259" max="6259" width="9.28515625" style="1" customWidth="1"/>
    <col min="6260" max="6260" width="11.140625" style="1" customWidth="1"/>
    <col min="6261" max="6261" width="10" style="1" customWidth="1"/>
    <col min="6262" max="6262" width="10.5703125" style="1" customWidth="1"/>
    <col min="6263" max="6263" width="9.7109375" style="1" customWidth="1"/>
    <col min="6264" max="6265" width="9" style="1" customWidth="1"/>
    <col min="6266" max="6266" width="8.5703125" style="1" customWidth="1"/>
    <col min="6267" max="6269" width="9" style="1" customWidth="1"/>
    <col min="6270" max="6270" width="9.5703125" style="1" customWidth="1"/>
    <col min="6271" max="6271" width="9.42578125" style="1" customWidth="1"/>
    <col min="6272" max="6491" width="9.140625" style="1"/>
    <col min="6492" max="6492" width="0" style="1" hidden="1" customWidth="1"/>
    <col min="6493" max="6493" width="25.7109375" style="1" customWidth="1"/>
    <col min="6494" max="6494" width="10.42578125" style="1" customWidth="1"/>
    <col min="6495" max="6495" width="9.7109375" style="1" customWidth="1"/>
    <col min="6496" max="6496" width="10.28515625" style="1" customWidth="1"/>
    <col min="6497" max="6497" width="9.7109375" style="1" customWidth="1"/>
    <col min="6498" max="6498" width="10.28515625" style="1" customWidth="1"/>
    <col min="6499" max="6499" width="9.7109375" style="1" customWidth="1"/>
    <col min="6500" max="6500" width="10.140625" style="1" customWidth="1"/>
    <col min="6501" max="6501" width="9.7109375" style="1" customWidth="1"/>
    <col min="6502" max="6502" width="10.42578125" style="1" customWidth="1"/>
    <col min="6503" max="6503" width="9.28515625" style="1" customWidth="1"/>
    <col min="6504" max="6504" width="10.42578125" style="1" customWidth="1"/>
    <col min="6505" max="6505" width="9.7109375" style="1" customWidth="1"/>
    <col min="6506" max="6506" width="10.140625" style="1" customWidth="1"/>
    <col min="6507" max="6507" width="9.42578125" style="1" customWidth="1"/>
    <col min="6508" max="6508" width="9.28515625" style="1" customWidth="1"/>
    <col min="6509" max="6509" width="8.7109375" style="1" customWidth="1"/>
    <col min="6510" max="6510" width="7.7109375" style="1" customWidth="1"/>
    <col min="6511" max="6511" width="7.28515625" style="1" customWidth="1"/>
    <col min="6512" max="6512" width="10.5703125" style="1" customWidth="1"/>
    <col min="6513" max="6513" width="0" style="1" hidden="1" customWidth="1"/>
    <col min="6514" max="6514" width="9.85546875" style="1" customWidth="1"/>
    <col min="6515" max="6515" width="9.28515625" style="1" customWidth="1"/>
    <col min="6516" max="6516" width="11.140625" style="1" customWidth="1"/>
    <col min="6517" max="6517" width="10" style="1" customWidth="1"/>
    <col min="6518" max="6518" width="10.5703125" style="1" customWidth="1"/>
    <col min="6519" max="6519" width="9.7109375" style="1" customWidth="1"/>
    <col min="6520" max="6521" width="9" style="1" customWidth="1"/>
    <col min="6522" max="6522" width="8.5703125" style="1" customWidth="1"/>
    <col min="6523" max="6525" width="9" style="1" customWidth="1"/>
    <col min="6526" max="6526" width="9.5703125" style="1" customWidth="1"/>
    <col min="6527" max="6527" width="9.42578125" style="1" customWidth="1"/>
    <col min="6528" max="6747" width="9.140625" style="1"/>
    <col min="6748" max="6748" width="0" style="1" hidden="1" customWidth="1"/>
    <col min="6749" max="6749" width="25.7109375" style="1" customWidth="1"/>
    <col min="6750" max="6750" width="10.42578125" style="1" customWidth="1"/>
    <col min="6751" max="6751" width="9.7109375" style="1" customWidth="1"/>
    <col min="6752" max="6752" width="10.28515625" style="1" customWidth="1"/>
    <col min="6753" max="6753" width="9.7109375" style="1" customWidth="1"/>
    <col min="6754" max="6754" width="10.28515625" style="1" customWidth="1"/>
    <col min="6755" max="6755" width="9.7109375" style="1" customWidth="1"/>
    <col min="6756" max="6756" width="10.140625" style="1" customWidth="1"/>
    <col min="6757" max="6757" width="9.7109375" style="1" customWidth="1"/>
    <col min="6758" max="6758" width="10.42578125" style="1" customWidth="1"/>
    <col min="6759" max="6759" width="9.28515625" style="1" customWidth="1"/>
    <col min="6760" max="6760" width="10.42578125" style="1" customWidth="1"/>
    <col min="6761" max="6761" width="9.7109375" style="1" customWidth="1"/>
    <col min="6762" max="6762" width="10.140625" style="1" customWidth="1"/>
    <col min="6763" max="6763" width="9.42578125" style="1" customWidth="1"/>
    <col min="6764" max="6764" width="9.28515625" style="1" customWidth="1"/>
    <col min="6765" max="6765" width="8.7109375" style="1" customWidth="1"/>
    <col min="6766" max="6766" width="7.7109375" style="1" customWidth="1"/>
    <col min="6767" max="6767" width="7.28515625" style="1" customWidth="1"/>
    <col min="6768" max="6768" width="10.5703125" style="1" customWidth="1"/>
    <col min="6769" max="6769" width="0" style="1" hidden="1" customWidth="1"/>
    <col min="6770" max="6770" width="9.85546875" style="1" customWidth="1"/>
    <col min="6771" max="6771" width="9.28515625" style="1" customWidth="1"/>
    <col min="6772" max="6772" width="11.140625" style="1" customWidth="1"/>
    <col min="6773" max="6773" width="10" style="1" customWidth="1"/>
    <col min="6774" max="6774" width="10.5703125" style="1" customWidth="1"/>
    <col min="6775" max="6775" width="9.7109375" style="1" customWidth="1"/>
    <col min="6776" max="6777" width="9" style="1" customWidth="1"/>
    <col min="6778" max="6778" width="8.5703125" style="1" customWidth="1"/>
    <col min="6779" max="6781" width="9" style="1" customWidth="1"/>
    <col min="6782" max="6782" width="9.5703125" style="1" customWidth="1"/>
    <col min="6783" max="6783" width="9.42578125" style="1" customWidth="1"/>
    <col min="6784" max="7003" width="9.140625" style="1"/>
    <col min="7004" max="7004" width="0" style="1" hidden="1" customWidth="1"/>
    <col min="7005" max="7005" width="25.7109375" style="1" customWidth="1"/>
    <col min="7006" max="7006" width="10.42578125" style="1" customWidth="1"/>
    <col min="7007" max="7007" width="9.7109375" style="1" customWidth="1"/>
    <col min="7008" max="7008" width="10.28515625" style="1" customWidth="1"/>
    <col min="7009" max="7009" width="9.7109375" style="1" customWidth="1"/>
    <col min="7010" max="7010" width="10.28515625" style="1" customWidth="1"/>
    <col min="7011" max="7011" width="9.7109375" style="1" customWidth="1"/>
    <col min="7012" max="7012" width="10.140625" style="1" customWidth="1"/>
    <col min="7013" max="7013" width="9.7109375" style="1" customWidth="1"/>
    <col min="7014" max="7014" width="10.42578125" style="1" customWidth="1"/>
    <col min="7015" max="7015" width="9.28515625" style="1" customWidth="1"/>
    <col min="7016" max="7016" width="10.42578125" style="1" customWidth="1"/>
    <col min="7017" max="7017" width="9.7109375" style="1" customWidth="1"/>
    <col min="7018" max="7018" width="10.140625" style="1" customWidth="1"/>
    <col min="7019" max="7019" width="9.42578125" style="1" customWidth="1"/>
    <col min="7020" max="7020" width="9.28515625" style="1" customWidth="1"/>
    <col min="7021" max="7021" width="8.7109375" style="1" customWidth="1"/>
    <col min="7022" max="7022" width="7.7109375" style="1" customWidth="1"/>
    <col min="7023" max="7023" width="7.28515625" style="1" customWidth="1"/>
    <col min="7024" max="7024" width="10.5703125" style="1" customWidth="1"/>
    <col min="7025" max="7025" width="0" style="1" hidden="1" customWidth="1"/>
    <col min="7026" max="7026" width="9.85546875" style="1" customWidth="1"/>
    <col min="7027" max="7027" width="9.28515625" style="1" customWidth="1"/>
    <col min="7028" max="7028" width="11.140625" style="1" customWidth="1"/>
    <col min="7029" max="7029" width="10" style="1" customWidth="1"/>
    <col min="7030" max="7030" width="10.5703125" style="1" customWidth="1"/>
    <col min="7031" max="7031" width="9.7109375" style="1" customWidth="1"/>
    <col min="7032" max="7033" width="9" style="1" customWidth="1"/>
    <col min="7034" max="7034" width="8.5703125" style="1" customWidth="1"/>
    <col min="7035" max="7037" width="9" style="1" customWidth="1"/>
    <col min="7038" max="7038" width="9.5703125" style="1" customWidth="1"/>
    <col min="7039" max="7039" width="9.42578125" style="1" customWidth="1"/>
    <col min="7040" max="7259" width="9.140625" style="1"/>
    <col min="7260" max="7260" width="0" style="1" hidden="1" customWidth="1"/>
    <col min="7261" max="7261" width="25.7109375" style="1" customWidth="1"/>
    <col min="7262" max="7262" width="10.42578125" style="1" customWidth="1"/>
    <col min="7263" max="7263" width="9.7109375" style="1" customWidth="1"/>
    <col min="7264" max="7264" width="10.28515625" style="1" customWidth="1"/>
    <col min="7265" max="7265" width="9.7109375" style="1" customWidth="1"/>
    <col min="7266" max="7266" width="10.28515625" style="1" customWidth="1"/>
    <col min="7267" max="7267" width="9.7109375" style="1" customWidth="1"/>
    <col min="7268" max="7268" width="10.140625" style="1" customWidth="1"/>
    <col min="7269" max="7269" width="9.7109375" style="1" customWidth="1"/>
    <col min="7270" max="7270" width="10.42578125" style="1" customWidth="1"/>
    <col min="7271" max="7271" width="9.28515625" style="1" customWidth="1"/>
    <col min="7272" max="7272" width="10.42578125" style="1" customWidth="1"/>
    <col min="7273" max="7273" width="9.7109375" style="1" customWidth="1"/>
    <col min="7274" max="7274" width="10.140625" style="1" customWidth="1"/>
    <col min="7275" max="7275" width="9.42578125" style="1" customWidth="1"/>
    <col min="7276" max="7276" width="9.28515625" style="1" customWidth="1"/>
    <col min="7277" max="7277" width="8.7109375" style="1" customWidth="1"/>
    <col min="7278" max="7278" width="7.7109375" style="1" customWidth="1"/>
    <col min="7279" max="7279" width="7.28515625" style="1" customWidth="1"/>
    <col min="7280" max="7280" width="10.5703125" style="1" customWidth="1"/>
    <col min="7281" max="7281" width="0" style="1" hidden="1" customWidth="1"/>
    <col min="7282" max="7282" width="9.85546875" style="1" customWidth="1"/>
    <col min="7283" max="7283" width="9.28515625" style="1" customWidth="1"/>
    <col min="7284" max="7284" width="11.140625" style="1" customWidth="1"/>
    <col min="7285" max="7285" width="10" style="1" customWidth="1"/>
    <col min="7286" max="7286" width="10.5703125" style="1" customWidth="1"/>
    <col min="7287" max="7287" width="9.7109375" style="1" customWidth="1"/>
    <col min="7288" max="7289" width="9" style="1" customWidth="1"/>
    <col min="7290" max="7290" width="8.5703125" style="1" customWidth="1"/>
    <col min="7291" max="7293" width="9" style="1" customWidth="1"/>
    <col min="7294" max="7294" width="9.5703125" style="1" customWidth="1"/>
    <col min="7295" max="7295" width="9.42578125" style="1" customWidth="1"/>
    <col min="7296" max="7515" width="9.140625" style="1"/>
    <col min="7516" max="7516" width="0" style="1" hidden="1" customWidth="1"/>
    <col min="7517" max="7517" width="25.7109375" style="1" customWidth="1"/>
    <col min="7518" max="7518" width="10.42578125" style="1" customWidth="1"/>
    <col min="7519" max="7519" width="9.7109375" style="1" customWidth="1"/>
    <col min="7520" max="7520" width="10.28515625" style="1" customWidth="1"/>
    <col min="7521" max="7521" width="9.7109375" style="1" customWidth="1"/>
    <col min="7522" max="7522" width="10.28515625" style="1" customWidth="1"/>
    <col min="7523" max="7523" width="9.7109375" style="1" customWidth="1"/>
    <col min="7524" max="7524" width="10.140625" style="1" customWidth="1"/>
    <col min="7525" max="7525" width="9.7109375" style="1" customWidth="1"/>
    <col min="7526" max="7526" width="10.42578125" style="1" customWidth="1"/>
    <col min="7527" max="7527" width="9.28515625" style="1" customWidth="1"/>
    <col min="7528" max="7528" width="10.42578125" style="1" customWidth="1"/>
    <col min="7529" max="7529" width="9.7109375" style="1" customWidth="1"/>
    <col min="7530" max="7530" width="10.140625" style="1" customWidth="1"/>
    <col min="7531" max="7531" width="9.42578125" style="1" customWidth="1"/>
    <col min="7532" max="7532" width="9.28515625" style="1" customWidth="1"/>
    <col min="7533" max="7533" width="8.7109375" style="1" customWidth="1"/>
    <col min="7534" max="7534" width="7.7109375" style="1" customWidth="1"/>
    <col min="7535" max="7535" width="7.28515625" style="1" customWidth="1"/>
    <col min="7536" max="7536" width="10.5703125" style="1" customWidth="1"/>
    <col min="7537" max="7537" width="0" style="1" hidden="1" customWidth="1"/>
    <col min="7538" max="7538" width="9.85546875" style="1" customWidth="1"/>
    <col min="7539" max="7539" width="9.28515625" style="1" customWidth="1"/>
    <col min="7540" max="7540" width="11.140625" style="1" customWidth="1"/>
    <col min="7541" max="7541" width="10" style="1" customWidth="1"/>
    <col min="7542" max="7542" width="10.5703125" style="1" customWidth="1"/>
    <col min="7543" max="7543" width="9.7109375" style="1" customWidth="1"/>
    <col min="7544" max="7545" width="9" style="1" customWidth="1"/>
    <col min="7546" max="7546" width="8.5703125" style="1" customWidth="1"/>
    <col min="7547" max="7549" width="9" style="1" customWidth="1"/>
    <col min="7550" max="7550" width="9.5703125" style="1" customWidth="1"/>
    <col min="7551" max="7551" width="9.42578125" style="1" customWidth="1"/>
    <col min="7552" max="7771" width="9.140625" style="1"/>
    <col min="7772" max="7772" width="0" style="1" hidden="1" customWidth="1"/>
    <col min="7773" max="7773" width="25.7109375" style="1" customWidth="1"/>
    <col min="7774" max="7774" width="10.42578125" style="1" customWidth="1"/>
    <col min="7775" max="7775" width="9.7109375" style="1" customWidth="1"/>
    <col min="7776" max="7776" width="10.28515625" style="1" customWidth="1"/>
    <col min="7777" max="7777" width="9.7109375" style="1" customWidth="1"/>
    <col min="7778" max="7778" width="10.28515625" style="1" customWidth="1"/>
    <col min="7779" max="7779" width="9.7109375" style="1" customWidth="1"/>
    <col min="7780" max="7780" width="10.140625" style="1" customWidth="1"/>
    <col min="7781" max="7781" width="9.7109375" style="1" customWidth="1"/>
    <col min="7782" max="7782" width="10.42578125" style="1" customWidth="1"/>
    <col min="7783" max="7783" width="9.28515625" style="1" customWidth="1"/>
    <col min="7784" max="7784" width="10.42578125" style="1" customWidth="1"/>
    <col min="7785" max="7785" width="9.7109375" style="1" customWidth="1"/>
    <col min="7786" max="7786" width="10.140625" style="1" customWidth="1"/>
    <col min="7787" max="7787" width="9.42578125" style="1" customWidth="1"/>
    <col min="7788" max="7788" width="9.28515625" style="1" customWidth="1"/>
    <col min="7789" max="7789" width="8.7109375" style="1" customWidth="1"/>
    <col min="7790" max="7790" width="7.7109375" style="1" customWidth="1"/>
    <col min="7791" max="7791" width="7.28515625" style="1" customWidth="1"/>
    <col min="7792" max="7792" width="10.5703125" style="1" customWidth="1"/>
    <col min="7793" max="7793" width="0" style="1" hidden="1" customWidth="1"/>
    <col min="7794" max="7794" width="9.85546875" style="1" customWidth="1"/>
    <col min="7795" max="7795" width="9.28515625" style="1" customWidth="1"/>
    <col min="7796" max="7796" width="11.140625" style="1" customWidth="1"/>
    <col min="7797" max="7797" width="10" style="1" customWidth="1"/>
    <col min="7798" max="7798" width="10.5703125" style="1" customWidth="1"/>
    <col min="7799" max="7799" width="9.7109375" style="1" customWidth="1"/>
    <col min="7800" max="7801" width="9" style="1" customWidth="1"/>
    <col min="7802" max="7802" width="8.5703125" style="1" customWidth="1"/>
    <col min="7803" max="7805" width="9" style="1" customWidth="1"/>
    <col min="7806" max="7806" width="9.5703125" style="1" customWidth="1"/>
    <col min="7807" max="7807" width="9.42578125" style="1" customWidth="1"/>
    <col min="7808" max="8027" width="9.140625" style="1"/>
    <col min="8028" max="8028" width="0" style="1" hidden="1" customWidth="1"/>
    <col min="8029" max="8029" width="25.7109375" style="1" customWidth="1"/>
    <col min="8030" max="8030" width="10.42578125" style="1" customWidth="1"/>
    <col min="8031" max="8031" width="9.7109375" style="1" customWidth="1"/>
    <col min="8032" max="8032" width="10.28515625" style="1" customWidth="1"/>
    <col min="8033" max="8033" width="9.7109375" style="1" customWidth="1"/>
    <col min="8034" max="8034" width="10.28515625" style="1" customWidth="1"/>
    <col min="8035" max="8035" width="9.7109375" style="1" customWidth="1"/>
    <col min="8036" max="8036" width="10.140625" style="1" customWidth="1"/>
    <col min="8037" max="8037" width="9.7109375" style="1" customWidth="1"/>
    <col min="8038" max="8038" width="10.42578125" style="1" customWidth="1"/>
    <col min="8039" max="8039" width="9.28515625" style="1" customWidth="1"/>
    <col min="8040" max="8040" width="10.42578125" style="1" customWidth="1"/>
    <col min="8041" max="8041" width="9.7109375" style="1" customWidth="1"/>
    <col min="8042" max="8042" width="10.140625" style="1" customWidth="1"/>
    <col min="8043" max="8043" width="9.42578125" style="1" customWidth="1"/>
    <col min="8044" max="8044" width="9.28515625" style="1" customWidth="1"/>
    <col min="8045" max="8045" width="8.7109375" style="1" customWidth="1"/>
    <col min="8046" max="8046" width="7.7109375" style="1" customWidth="1"/>
    <col min="8047" max="8047" width="7.28515625" style="1" customWidth="1"/>
    <col min="8048" max="8048" width="10.5703125" style="1" customWidth="1"/>
    <col min="8049" max="8049" width="0" style="1" hidden="1" customWidth="1"/>
    <col min="8050" max="8050" width="9.85546875" style="1" customWidth="1"/>
    <col min="8051" max="8051" width="9.28515625" style="1" customWidth="1"/>
    <col min="8052" max="8052" width="11.140625" style="1" customWidth="1"/>
    <col min="8053" max="8053" width="10" style="1" customWidth="1"/>
    <col min="8054" max="8054" width="10.5703125" style="1" customWidth="1"/>
    <col min="8055" max="8055" width="9.7109375" style="1" customWidth="1"/>
    <col min="8056" max="8057" width="9" style="1" customWidth="1"/>
    <col min="8058" max="8058" width="8.5703125" style="1" customWidth="1"/>
    <col min="8059" max="8061" width="9" style="1" customWidth="1"/>
    <col min="8062" max="8062" width="9.5703125" style="1" customWidth="1"/>
    <col min="8063" max="8063" width="9.42578125" style="1" customWidth="1"/>
    <col min="8064" max="8283" width="9.140625" style="1"/>
    <col min="8284" max="8284" width="0" style="1" hidden="1" customWidth="1"/>
    <col min="8285" max="8285" width="25.7109375" style="1" customWidth="1"/>
    <col min="8286" max="8286" width="10.42578125" style="1" customWidth="1"/>
    <col min="8287" max="8287" width="9.7109375" style="1" customWidth="1"/>
    <col min="8288" max="8288" width="10.28515625" style="1" customWidth="1"/>
    <col min="8289" max="8289" width="9.7109375" style="1" customWidth="1"/>
    <col min="8290" max="8290" width="10.28515625" style="1" customWidth="1"/>
    <col min="8291" max="8291" width="9.7109375" style="1" customWidth="1"/>
    <col min="8292" max="8292" width="10.140625" style="1" customWidth="1"/>
    <col min="8293" max="8293" width="9.7109375" style="1" customWidth="1"/>
    <col min="8294" max="8294" width="10.42578125" style="1" customWidth="1"/>
    <col min="8295" max="8295" width="9.28515625" style="1" customWidth="1"/>
    <col min="8296" max="8296" width="10.42578125" style="1" customWidth="1"/>
    <col min="8297" max="8297" width="9.7109375" style="1" customWidth="1"/>
    <col min="8298" max="8298" width="10.140625" style="1" customWidth="1"/>
    <col min="8299" max="8299" width="9.42578125" style="1" customWidth="1"/>
    <col min="8300" max="8300" width="9.28515625" style="1" customWidth="1"/>
    <col min="8301" max="8301" width="8.7109375" style="1" customWidth="1"/>
    <col min="8302" max="8302" width="7.7109375" style="1" customWidth="1"/>
    <col min="8303" max="8303" width="7.28515625" style="1" customWidth="1"/>
    <col min="8304" max="8304" width="10.5703125" style="1" customWidth="1"/>
    <col min="8305" max="8305" width="0" style="1" hidden="1" customWidth="1"/>
    <col min="8306" max="8306" width="9.85546875" style="1" customWidth="1"/>
    <col min="8307" max="8307" width="9.28515625" style="1" customWidth="1"/>
    <col min="8308" max="8308" width="11.140625" style="1" customWidth="1"/>
    <col min="8309" max="8309" width="10" style="1" customWidth="1"/>
    <col min="8310" max="8310" width="10.5703125" style="1" customWidth="1"/>
    <col min="8311" max="8311" width="9.7109375" style="1" customWidth="1"/>
    <col min="8312" max="8313" width="9" style="1" customWidth="1"/>
    <col min="8314" max="8314" width="8.5703125" style="1" customWidth="1"/>
    <col min="8315" max="8317" width="9" style="1" customWidth="1"/>
    <col min="8318" max="8318" width="9.5703125" style="1" customWidth="1"/>
    <col min="8319" max="8319" width="9.42578125" style="1" customWidth="1"/>
    <col min="8320" max="8539" width="9.140625" style="1"/>
    <col min="8540" max="8540" width="0" style="1" hidden="1" customWidth="1"/>
    <col min="8541" max="8541" width="25.7109375" style="1" customWidth="1"/>
    <col min="8542" max="8542" width="10.42578125" style="1" customWidth="1"/>
    <col min="8543" max="8543" width="9.7109375" style="1" customWidth="1"/>
    <col min="8544" max="8544" width="10.28515625" style="1" customWidth="1"/>
    <col min="8545" max="8545" width="9.7109375" style="1" customWidth="1"/>
    <col min="8546" max="8546" width="10.28515625" style="1" customWidth="1"/>
    <col min="8547" max="8547" width="9.7109375" style="1" customWidth="1"/>
    <col min="8548" max="8548" width="10.140625" style="1" customWidth="1"/>
    <col min="8549" max="8549" width="9.7109375" style="1" customWidth="1"/>
    <col min="8550" max="8550" width="10.42578125" style="1" customWidth="1"/>
    <col min="8551" max="8551" width="9.28515625" style="1" customWidth="1"/>
    <col min="8552" max="8552" width="10.42578125" style="1" customWidth="1"/>
    <col min="8553" max="8553" width="9.7109375" style="1" customWidth="1"/>
    <col min="8554" max="8554" width="10.140625" style="1" customWidth="1"/>
    <col min="8555" max="8555" width="9.42578125" style="1" customWidth="1"/>
    <col min="8556" max="8556" width="9.28515625" style="1" customWidth="1"/>
    <col min="8557" max="8557" width="8.7109375" style="1" customWidth="1"/>
    <col min="8558" max="8558" width="7.7109375" style="1" customWidth="1"/>
    <col min="8559" max="8559" width="7.28515625" style="1" customWidth="1"/>
    <col min="8560" max="8560" width="10.5703125" style="1" customWidth="1"/>
    <col min="8561" max="8561" width="0" style="1" hidden="1" customWidth="1"/>
    <col min="8562" max="8562" width="9.85546875" style="1" customWidth="1"/>
    <col min="8563" max="8563" width="9.28515625" style="1" customWidth="1"/>
    <col min="8564" max="8564" width="11.140625" style="1" customWidth="1"/>
    <col min="8565" max="8565" width="10" style="1" customWidth="1"/>
    <col min="8566" max="8566" width="10.5703125" style="1" customWidth="1"/>
    <col min="8567" max="8567" width="9.7109375" style="1" customWidth="1"/>
    <col min="8568" max="8569" width="9" style="1" customWidth="1"/>
    <col min="8570" max="8570" width="8.5703125" style="1" customWidth="1"/>
    <col min="8571" max="8573" width="9" style="1" customWidth="1"/>
    <col min="8574" max="8574" width="9.5703125" style="1" customWidth="1"/>
    <col min="8575" max="8575" width="9.42578125" style="1" customWidth="1"/>
    <col min="8576" max="8795" width="9.140625" style="1"/>
    <col min="8796" max="8796" width="0" style="1" hidden="1" customWidth="1"/>
    <col min="8797" max="8797" width="25.7109375" style="1" customWidth="1"/>
    <col min="8798" max="8798" width="10.42578125" style="1" customWidth="1"/>
    <col min="8799" max="8799" width="9.7109375" style="1" customWidth="1"/>
    <col min="8800" max="8800" width="10.28515625" style="1" customWidth="1"/>
    <col min="8801" max="8801" width="9.7109375" style="1" customWidth="1"/>
    <col min="8802" max="8802" width="10.28515625" style="1" customWidth="1"/>
    <col min="8803" max="8803" width="9.7109375" style="1" customWidth="1"/>
    <col min="8804" max="8804" width="10.140625" style="1" customWidth="1"/>
    <col min="8805" max="8805" width="9.7109375" style="1" customWidth="1"/>
    <col min="8806" max="8806" width="10.42578125" style="1" customWidth="1"/>
    <col min="8807" max="8807" width="9.28515625" style="1" customWidth="1"/>
    <col min="8808" max="8808" width="10.42578125" style="1" customWidth="1"/>
    <col min="8809" max="8809" width="9.7109375" style="1" customWidth="1"/>
    <col min="8810" max="8810" width="10.140625" style="1" customWidth="1"/>
    <col min="8811" max="8811" width="9.42578125" style="1" customWidth="1"/>
    <col min="8812" max="8812" width="9.28515625" style="1" customWidth="1"/>
    <col min="8813" max="8813" width="8.7109375" style="1" customWidth="1"/>
    <col min="8814" max="8814" width="7.7109375" style="1" customWidth="1"/>
    <col min="8815" max="8815" width="7.28515625" style="1" customWidth="1"/>
    <col min="8816" max="8816" width="10.5703125" style="1" customWidth="1"/>
    <col min="8817" max="8817" width="0" style="1" hidden="1" customWidth="1"/>
    <col min="8818" max="8818" width="9.85546875" style="1" customWidth="1"/>
    <col min="8819" max="8819" width="9.28515625" style="1" customWidth="1"/>
    <col min="8820" max="8820" width="11.140625" style="1" customWidth="1"/>
    <col min="8821" max="8821" width="10" style="1" customWidth="1"/>
    <col min="8822" max="8822" width="10.5703125" style="1" customWidth="1"/>
    <col min="8823" max="8823" width="9.7109375" style="1" customWidth="1"/>
    <col min="8824" max="8825" width="9" style="1" customWidth="1"/>
    <col min="8826" max="8826" width="8.5703125" style="1" customWidth="1"/>
    <col min="8827" max="8829" width="9" style="1" customWidth="1"/>
    <col min="8830" max="8830" width="9.5703125" style="1" customWidth="1"/>
    <col min="8831" max="8831" width="9.42578125" style="1" customWidth="1"/>
    <col min="8832" max="9051" width="9.140625" style="1"/>
    <col min="9052" max="9052" width="0" style="1" hidden="1" customWidth="1"/>
    <col min="9053" max="9053" width="25.7109375" style="1" customWidth="1"/>
    <col min="9054" max="9054" width="10.42578125" style="1" customWidth="1"/>
    <col min="9055" max="9055" width="9.7109375" style="1" customWidth="1"/>
    <col min="9056" max="9056" width="10.28515625" style="1" customWidth="1"/>
    <col min="9057" max="9057" width="9.7109375" style="1" customWidth="1"/>
    <col min="9058" max="9058" width="10.28515625" style="1" customWidth="1"/>
    <col min="9059" max="9059" width="9.7109375" style="1" customWidth="1"/>
    <col min="9060" max="9060" width="10.140625" style="1" customWidth="1"/>
    <col min="9061" max="9061" width="9.7109375" style="1" customWidth="1"/>
    <col min="9062" max="9062" width="10.42578125" style="1" customWidth="1"/>
    <col min="9063" max="9063" width="9.28515625" style="1" customWidth="1"/>
    <col min="9064" max="9064" width="10.42578125" style="1" customWidth="1"/>
    <col min="9065" max="9065" width="9.7109375" style="1" customWidth="1"/>
    <col min="9066" max="9066" width="10.140625" style="1" customWidth="1"/>
    <col min="9067" max="9067" width="9.42578125" style="1" customWidth="1"/>
    <col min="9068" max="9068" width="9.28515625" style="1" customWidth="1"/>
    <col min="9069" max="9069" width="8.7109375" style="1" customWidth="1"/>
    <col min="9070" max="9070" width="7.7109375" style="1" customWidth="1"/>
    <col min="9071" max="9071" width="7.28515625" style="1" customWidth="1"/>
    <col min="9072" max="9072" width="10.5703125" style="1" customWidth="1"/>
    <col min="9073" max="9073" width="0" style="1" hidden="1" customWidth="1"/>
    <col min="9074" max="9074" width="9.85546875" style="1" customWidth="1"/>
    <col min="9075" max="9075" width="9.28515625" style="1" customWidth="1"/>
    <col min="9076" max="9076" width="11.140625" style="1" customWidth="1"/>
    <col min="9077" max="9077" width="10" style="1" customWidth="1"/>
    <col min="9078" max="9078" width="10.5703125" style="1" customWidth="1"/>
    <col min="9079" max="9079" width="9.7109375" style="1" customWidth="1"/>
    <col min="9080" max="9081" width="9" style="1" customWidth="1"/>
    <col min="9082" max="9082" width="8.5703125" style="1" customWidth="1"/>
    <col min="9083" max="9085" width="9" style="1" customWidth="1"/>
    <col min="9086" max="9086" width="9.5703125" style="1" customWidth="1"/>
    <col min="9087" max="9087" width="9.42578125" style="1" customWidth="1"/>
    <col min="9088" max="9307" width="9.140625" style="1"/>
    <col min="9308" max="9308" width="0" style="1" hidden="1" customWidth="1"/>
    <col min="9309" max="9309" width="25.7109375" style="1" customWidth="1"/>
    <col min="9310" max="9310" width="10.42578125" style="1" customWidth="1"/>
    <col min="9311" max="9311" width="9.7109375" style="1" customWidth="1"/>
    <col min="9312" max="9312" width="10.28515625" style="1" customWidth="1"/>
    <col min="9313" max="9313" width="9.7109375" style="1" customWidth="1"/>
    <col min="9314" max="9314" width="10.28515625" style="1" customWidth="1"/>
    <col min="9315" max="9315" width="9.7109375" style="1" customWidth="1"/>
    <col min="9316" max="9316" width="10.140625" style="1" customWidth="1"/>
    <col min="9317" max="9317" width="9.7109375" style="1" customWidth="1"/>
    <col min="9318" max="9318" width="10.42578125" style="1" customWidth="1"/>
    <col min="9319" max="9319" width="9.28515625" style="1" customWidth="1"/>
    <col min="9320" max="9320" width="10.42578125" style="1" customWidth="1"/>
    <col min="9321" max="9321" width="9.7109375" style="1" customWidth="1"/>
    <col min="9322" max="9322" width="10.140625" style="1" customWidth="1"/>
    <col min="9323" max="9323" width="9.42578125" style="1" customWidth="1"/>
    <col min="9324" max="9324" width="9.28515625" style="1" customWidth="1"/>
    <col min="9325" max="9325" width="8.7109375" style="1" customWidth="1"/>
    <col min="9326" max="9326" width="7.7109375" style="1" customWidth="1"/>
    <col min="9327" max="9327" width="7.28515625" style="1" customWidth="1"/>
    <col min="9328" max="9328" width="10.5703125" style="1" customWidth="1"/>
    <col min="9329" max="9329" width="0" style="1" hidden="1" customWidth="1"/>
    <col min="9330" max="9330" width="9.85546875" style="1" customWidth="1"/>
    <col min="9331" max="9331" width="9.28515625" style="1" customWidth="1"/>
    <col min="9332" max="9332" width="11.140625" style="1" customWidth="1"/>
    <col min="9333" max="9333" width="10" style="1" customWidth="1"/>
    <col min="9334" max="9334" width="10.5703125" style="1" customWidth="1"/>
    <col min="9335" max="9335" width="9.7109375" style="1" customWidth="1"/>
    <col min="9336" max="9337" width="9" style="1" customWidth="1"/>
    <col min="9338" max="9338" width="8.5703125" style="1" customWidth="1"/>
    <col min="9339" max="9341" width="9" style="1" customWidth="1"/>
    <col min="9342" max="9342" width="9.5703125" style="1" customWidth="1"/>
    <col min="9343" max="9343" width="9.42578125" style="1" customWidth="1"/>
    <col min="9344" max="9563" width="9.140625" style="1"/>
    <col min="9564" max="9564" width="0" style="1" hidden="1" customWidth="1"/>
    <col min="9565" max="9565" width="25.7109375" style="1" customWidth="1"/>
    <col min="9566" max="9566" width="10.42578125" style="1" customWidth="1"/>
    <col min="9567" max="9567" width="9.7109375" style="1" customWidth="1"/>
    <col min="9568" max="9568" width="10.28515625" style="1" customWidth="1"/>
    <col min="9569" max="9569" width="9.7109375" style="1" customWidth="1"/>
    <col min="9570" max="9570" width="10.28515625" style="1" customWidth="1"/>
    <col min="9571" max="9571" width="9.7109375" style="1" customWidth="1"/>
    <col min="9572" max="9572" width="10.140625" style="1" customWidth="1"/>
    <col min="9573" max="9573" width="9.7109375" style="1" customWidth="1"/>
    <col min="9574" max="9574" width="10.42578125" style="1" customWidth="1"/>
    <col min="9575" max="9575" width="9.28515625" style="1" customWidth="1"/>
    <col min="9576" max="9576" width="10.42578125" style="1" customWidth="1"/>
    <col min="9577" max="9577" width="9.7109375" style="1" customWidth="1"/>
    <col min="9578" max="9578" width="10.140625" style="1" customWidth="1"/>
    <col min="9579" max="9579" width="9.42578125" style="1" customWidth="1"/>
    <col min="9580" max="9580" width="9.28515625" style="1" customWidth="1"/>
    <col min="9581" max="9581" width="8.7109375" style="1" customWidth="1"/>
    <col min="9582" max="9582" width="7.7109375" style="1" customWidth="1"/>
    <col min="9583" max="9583" width="7.28515625" style="1" customWidth="1"/>
    <col min="9584" max="9584" width="10.5703125" style="1" customWidth="1"/>
    <col min="9585" max="9585" width="0" style="1" hidden="1" customWidth="1"/>
    <col min="9586" max="9586" width="9.85546875" style="1" customWidth="1"/>
    <col min="9587" max="9587" width="9.28515625" style="1" customWidth="1"/>
    <col min="9588" max="9588" width="11.140625" style="1" customWidth="1"/>
    <col min="9589" max="9589" width="10" style="1" customWidth="1"/>
    <col min="9590" max="9590" width="10.5703125" style="1" customWidth="1"/>
    <col min="9591" max="9591" width="9.7109375" style="1" customWidth="1"/>
    <col min="9592" max="9593" width="9" style="1" customWidth="1"/>
    <col min="9594" max="9594" width="8.5703125" style="1" customWidth="1"/>
    <col min="9595" max="9597" width="9" style="1" customWidth="1"/>
    <col min="9598" max="9598" width="9.5703125" style="1" customWidth="1"/>
    <col min="9599" max="9599" width="9.42578125" style="1" customWidth="1"/>
    <col min="9600" max="9819" width="9.140625" style="1"/>
    <col min="9820" max="9820" width="0" style="1" hidden="1" customWidth="1"/>
    <col min="9821" max="9821" width="25.7109375" style="1" customWidth="1"/>
    <col min="9822" max="9822" width="10.42578125" style="1" customWidth="1"/>
    <col min="9823" max="9823" width="9.7109375" style="1" customWidth="1"/>
    <col min="9824" max="9824" width="10.28515625" style="1" customWidth="1"/>
    <col min="9825" max="9825" width="9.7109375" style="1" customWidth="1"/>
    <col min="9826" max="9826" width="10.28515625" style="1" customWidth="1"/>
    <col min="9827" max="9827" width="9.7109375" style="1" customWidth="1"/>
    <col min="9828" max="9828" width="10.140625" style="1" customWidth="1"/>
    <col min="9829" max="9829" width="9.7109375" style="1" customWidth="1"/>
    <col min="9830" max="9830" width="10.42578125" style="1" customWidth="1"/>
    <col min="9831" max="9831" width="9.28515625" style="1" customWidth="1"/>
    <col min="9832" max="9832" width="10.42578125" style="1" customWidth="1"/>
    <col min="9833" max="9833" width="9.7109375" style="1" customWidth="1"/>
    <col min="9834" max="9834" width="10.140625" style="1" customWidth="1"/>
    <col min="9835" max="9835" width="9.42578125" style="1" customWidth="1"/>
    <col min="9836" max="9836" width="9.28515625" style="1" customWidth="1"/>
    <col min="9837" max="9837" width="8.7109375" style="1" customWidth="1"/>
    <col min="9838" max="9838" width="7.7109375" style="1" customWidth="1"/>
    <col min="9839" max="9839" width="7.28515625" style="1" customWidth="1"/>
    <col min="9840" max="9840" width="10.5703125" style="1" customWidth="1"/>
    <col min="9841" max="9841" width="0" style="1" hidden="1" customWidth="1"/>
    <col min="9842" max="9842" width="9.85546875" style="1" customWidth="1"/>
    <col min="9843" max="9843" width="9.28515625" style="1" customWidth="1"/>
    <col min="9844" max="9844" width="11.140625" style="1" customWidth="1"/>
    <col min="9845" max="9845" width="10" style="1" customWidth="1"/>
    <col min="9846" max="9846" width="10.5703125" style="1" customWidth="1"/>
    <col min="9847" max="9847" width="9.7109375" style="1" customWidth="1"/>
    <col min="9848" max="9849" width="9" style="1" customWidth="1"/>
    <col min="9850" max="9850" width="8.5703125" style="1" customWidth="1"/>
    <col min="9851" max="9853" width="9" style="1" customWidth="1"/>
    <col min="9854" max="9854" width="9.5703125" style="1" customWidth="1"/>
    <col min="9855" max="9855" width="9.42578125" style="1" customWidth="1"/>
    <col min="9856" max="10075" width="9.140625" style="1"/>
    <col min="10076" max="10076" width="0" style="1" hidden="1" customWidth="1"/>
    <col min="10077" max="10077" width="25.7109375" style="1" customWidth="1"/>
    <col min="10078" max="10078" width="10.42578125" style="1" customWidth="1"/>
    <col min="10079" max="10079" width="9.7109375" style="1" customWidth="1"/>
    <col min="10080" max="10080" width="10.28515625" style="1" customWidth="1"/>
    <col min="10081" max="10081" width="9.7109375" style="1" customWidth="1"/>
    <col min="10082" max="10082" width="10.28515625" style="1" customWidth="1"/>
    <col min="10083" max="10083" width="9.7109375" style="1" customWidth="1"/>
    <col min="10084" max="10084" width="10.140625" style="1" customWidth="1"/>
    <col min="10085" max="10085" width="9.7109375" style="1" customWidth="1"/>
    <col min="10086" max="10086" width="10.42578125" style="1" customWidth="1"/>
    <col min="10087" max="10087" width="9.28515625" style="1" customWidth="1"/>
    <col min="10088" max="10088" width="10.42578125" style="1" customWidth="1"/>
    <col min="10089" max="10089" width="9.7109375" style="1" customWidth="1"/>
    <col min="10090" max="10090" width="10.140625" style="1" customWidth="1"/>
    <col min="10091" max="10091" width="9.42578125" style="1" customWidth="1"/>
    <col min="10092" max="10092" width="9.28515625" style="1" customWidth="1"/>
    <col min="10093" max="10093" width="8.7109375" style="1" customWidth="1"/>
    <col min="10094" max="10094" width="7.7109375" style="1" customWidth="1"/>
    <col min="10095" max="10095" width="7.28515625" style="1" customWidth="1"/>
    <col min="10096" max="10096" width="10.5703125" style="1" customWidth="1"/>
    <col min="10097" max="10097" width="0" style="1" hidden="1" customWidth="1"/>
    <col min="10098" max="10098" width="9.85546875" style="1" customWidth="1"/>
    <col min="10099" max="10099" width="9.28515625" style="1" customWidth="1"/>
    <col min="10100" max="10100" width="11.140625" style="1" customWidth="1"/>
    <col min="10101" max="10101" width="10" style="1" customWidth="1"/>
    <col min="10102" max="10102" width="10.5703125" style="1" customWidth="1"/>
    <col min="10103" max="10103" width="9.7109375" style="1" customWidth="1"/>
    <col min="10104" max="10105" width="9" style="1" customWidth="1"/>
    <col min="10106" max="10106" width="8.5703125" style="1" customWidth="1"/>
    <col min="10107" max="10109" width="9" style="1" customWidth="1"/>
    <col min="10110" max="10110" width="9.5703125" style="1" customWidth="1"/>
    <col min="10111" max="10111" width="9.42578125" style="1" customWidth="1"/>
    <col min="10112" max="10331" width="9.140625" style="1"/>
    <col min="10332" max="10332" width="0" style="1" hidden="1" customWidth="1"/>
    <col min="10333" max="10333" width="25.7109375" style="1" customWidth="1"/>
    <col min="10334" max="10334" width="10.42578125" style="1" customWidth="1"/>
    <col min="10335" max="10335" width="9.7109375" style="1" customWidth="1"/>
    <col min="10336" max="10336" width="10.28515625" style="1" customWidth="1"/>
    <col min="10337" max="10337" width="9.7109375" style="1" customWidth="1"/>
    <col min="10338" max="10338" width="10.28515625" style="1" customWidth="1"/>
    <col min="10339" max="10339" width="9.7109375" style="1" customWidth="1"/>
    <col min="10340" max="10340" width="10.140625" style="1" customWidth="1"/>
    <col min="10341" max="10341" width="9.7109375" style="1" customWidth="1"/>
    <col min="10342" max="10342" width="10.42578125" style="1" customWidth="1"/>
    <col min="10343" max="10343" width="9.28515625" style="1" customWidth="1"/>
    <col min="10344" max="10344" width="10.42578125" style="1" customWidth="1"/>
    <col min="10345" max="10345" width="9.7109375" style="1" customWidth="1"/>
    <col min="10346" max="10346" width="10.140625" style="1" customWidth="1"/>
    <col min="10347" max="10347" width="9.42578125" style="1" customWidth="1"/>
    <col min="10348" max="10348" width="9.28515625" style="1" customWidth="1"/>
    <col min="10349" max="10349" width="8.7109375" style="1" customWidth="1"/>
    <col min="10350" max="10350" width="7.7109375" style="1" customWidth="1"/>
    <col min="10351" max="10351" width="7.28515625" style="1" customWidth="1"/>
    <col min="10352" max="10352" width="10.5703125" style="1" customWidth="1"/>
    <col min="10353" max="10353" width="0" style="1" hidden="1" customWidth="1"/>
    <col min="10354" max="10354" width="9.85546875" style="1" customWidth="1"/>
    <col min="10355" max="10355" width="9.28515625" style="1" customWidth="1"/>
    <col min="10356" max="10356" width="11.140625" style="1" customWidth="1"/>
    <col min="10357" max="10357" width="10" style="1" customWidth="1"/>
    <col min="10358" max="10358" width="10.5703125" style="1" customWidth="1"/>
    <col min="10359" max="10359" width="9.7109375" style="1" customWidth="1"/>
    <col min="10360" max="10361" width="9" style="1" customWidth="1"/>
    <col min="10362" max="10362" width="8.5703125" style="1" customWidth="1"/>
    <col min="10363" max="10365" width="9" style="1" customWidth="1"/>
    <col min="10366" max="10366" width="9.5703125" style="1" customWidth="1"/>
    <col min="10367" max="10367" width="9.42578125" style="1" customWidth="1"/>
    <col min="10368" max="10587" width="9.140625" style="1"/>
    <col min="10588" max="10588" width="0" style="1" hidden="1" customWidth="1"/>
    <col min="10589" max="10589" width="25.7109375" style="1" customWidth="1"/>
    <col min="10590" max="10590" width="10.42578125" style="1" customWidth="1"/>
    <col min="10591" max="10591" width="9.7109375" style="1" customWidth="1"/>
    <col min="10592" max="10592" width="10.28515625" style="1" customWidth="1"/>
    <col min="10593" max="10593" width="9.7109375" style="1" customWidth="1"/>
    <col min="10594" max="10594" width="10.28515625" style="1" customWidth="1"/>
    <col min="10595" max="10595" width="9.7109375" style="1" customWidth="1"/>
    <col min="10596" max="10596" width="10.140625" style="1" customWidth="1"/>
    <col min="10597" max="10597" width="9.7109375" style="1" customWidth="1"/>
    <col min="10598" max="10598" width="10.42578125" style="1" customWidth="1"/>
    <col min="10599" max="10599" width="9.28515625" style="1" customWidth="1"/>
    <col min="10600" max="10600" width="10.42578125" style="1" customWidth="1"/>
    <col min="10601" max="10601" width="9.7109375" style="1" customWidth="1"/>
    <col min="10602" max="10602" width="10.140625" style="1" customWidth="1"/>
    <col min="10603" max="10603" width="9.42578125" style="1" customWidth="1"/>
    <col min="10604" max="10604" width="9.28515625" style="1" customWidth="1"/>
    <col min="10605" max="10605" width="8.7109375" style="1" customWidth="1"/>
    <col min="10606" max="10606" width="7.7109375" style="1" customWidth="1"/>
    <col min="10607" max="10607" width="7.28515625" style="1" customWidth="1"/>
    <col min="10608" max="10608" width="10.5703125" style="1" customWidth="1"/>
    <col min="10609" max="10609" width="0" style="1" hidden="1" customWidth="1"/>
    <col min="10610" max="10610" width="9.85546875" style="1" customWidth="1"/>
    <col min="10611" max="10611" width="9.28515625" style="1" customWidth="1"/>
    <col min="10612" max="10612" width="11.140625" style="1" customWidth="1"/>
    <col min="10613" max="10613" width="10" style="1" customWidth="1"/>
    <col min="10614" max="10614" width="10.5703125" style="1" customWidth="1"/>
    <col min="10615" max="10615" width="9.7109375" style="1" customWidth="1"/>
    <col min="10616" max="10617" width="9" style="1" customWidth="1"/>
    <col min="10618" max="10618" width="8.5703125" style="1" customWidth="1"/>
    <col min="10619" max="10621" width="9" style="1" customWidth="1"/>
    <col min="10622" max="10622" width="9.5703125" style="1" customWidth="1"/>
    <col min="10623" max="10623" width="9.42578125" style="1" customWidth="1"/>
    <col min="10624" max="10843" width="9.140625" style="1"/>
    <col min="10844" max="10844" width="0" style="1" hidden="1" customWidth="1"/>
    <col min="10845" max="10845" width="25.7109375" style="1" customWidth="1"/>
    <col min="10846" max="10846" width="10.42578125" style="1" customWidth="1"/>
    <col min="10847" max="10847" width="9.7109375" style="1" customWidth="1"/>
    <col min="10848" max="10848" width="10.28515625" style="1" customWidth="1"/>
    <col min="10849" max="10849" width="9.7109375" style="1" customWidth="1"/>
    <col min="10850" max="10850" width="10.28515625" style="1" customWidth="1"/>
    <col min="10851" max="10851" width="9.7109375" style="1" customWidth="1"/>
    <col min="10852" max="10852" width="10.140625" style="1" customWidth="1"/>
    <col min="10853" max="10853" width="9.7109375" style="1" customWidth="1"/>
    <col min="10854" max="10854" width="10.42578125" style="1" customWidth="1"/>
    <col min="10855" max="10855" width="9.28515625" style="1" customWidth="1"/>
    <col min="10856" max="10856" width="10.42578125" style="1" customWidth="1"/>
    <col min="10857" max="10857" width="9.7109375" style="1" customWidth="1"/>
    <col min="10858" max="10858" width="10.140625" style="1" customWidth="1"/>
    <col min="10859" max="10859" width="9.42578125" style="1" customWidth="1"/>
    <col min="10860" max="10860" width="9.28515625" style="1" customWidth="1"/>
    <col min="10861" max="10861" width="8.7109375" style="1" customWidth="1"/>
    <col min="10862" max="10862" width="7.7109375" style="1" customWidth="1"/>
    <col min="10863" max="10863" width="7.28515625" style="1" customWidth="1"/>
    <col min="10864" max="10864" width="10.5703125" style="1" customWidth="1"/>
    <col min="10865" max="10865" width="0" style="1" hidden="1" customWidth="1"/>
    <col min="10866" max="10866" width="9.85546875" style="1" customWidth="1"/>
    <col min="10867" max="10867" width="9.28515625" style="1" customWidth="1"/>
    <col min="10868" max="10868" width="11.140625" style="1" customWidth="1"/>
    <col min="10869" max="10869" width="10" style="1" customWidth="1"/>
    <col min="10870" max="10870" width="10.5703125" style="1" customWidth="1"/>
    <col min="10871" max="10871" width="9.7109375" style="1" customWidth="1"/>
    <col min="10872" max="10873" width="9" style="1" customWidth="1"/>
    <col min="10874" max="10874" width="8.5703125" style="1" customWidth="1"/>
    <col min="10875" max="10877" width="9" style="1" customWidth="1"/>
    <col min="10878" max="10878" width="9.5703125" style="1" customWidth="1"/>
    <col min="10879" max="10879" width="9.42578125" style="1" customWidth="1"/>
    <col min="10880" max="11099" width="9.140625" style="1"/>
    <col min="11100" max="11100" width="0" style="1" hidden="1" customWidth="1"/>
    <col min="11101" max="11101" width="25.7109375" style="1" customWidth="1"/>
    <col min="11102" max="11102" width="10.42578125" style="1" customWidth="1"/>
    <col min="11103" max="11103" width="9.7109375" style="1" customWidth="1"/>
    <col min="11104" max="11104" width="10.28515625" style="1" customWidth="1"/>
    <col min="11105" max="11105" width="9.7109375" style="1" customWidth="1"/>
    <col min="11106" max="11106" width="10.28515625" style="1" customWidth="1"/>
    <col min="11107" max="11107" width="9.7109375" style="1" customWidth="1"/>
    <col min="11108" max="11108" width="10.140625" style="1" customWidth="1"/>
    <col min="11109" max="11109" width="9.7109375" style="1" customWidth="1"/>
    <col min="11110" max="11110" width="10.42578125" style="1" customWidth="1"/>
    <col min="11111" max="11111" width="9.28515625" style="1" customWidth="1"/>
    <col min="11112" max="11112" width="10.42578125" style="1" customWidth="1"/>
    <col min="11113" max="11113" width="9.7109375" style="1" customWidth="1"/>
    <col min="11114" max="11114" width="10.140625" style="1" customWidth="1"/>
    <col min="11115" max="11115" width="9.42578125" style="1" customWidth="1"/>
    <col min="11116" max="11116" width="9.28515625" style="1" customWidth="1"/>
    <col min="11117" max="11117" width="8.7109375" style="1" customWidth="1"/>
    <col min="11118" max="11118" width="7.7109375" style="1" customWidth="1"/>
    <col min="11119" max="11119" width="7.28515625" style="1" customWidth="1"/>
    <col min="11120" max="11120" width="10.5703125" style="1" customWidth="1"/>
    <col min="11121" max="11121" width="0" style="1" hidden="1" customWidth="1"/>
    <col min="11122" max="11122" width="9.85546875" style="1" customWidth="1"/>
    <col min="11123" max="11123" width="9.28515625" style="1" customWidth="1"/>
    <col min="11124" max="11124" width="11.140625" style="1" customWidth="1"/>
    <col min="11125" max="11125" width="10" style="1" customWidth="1"/>
    <col min="11126" max="11126" width="10.5703125" style="1" customWidth="1"/>
    <col min="11127" max="11127" width="9.7109375" style="1" customWidth="1"/>
    <col min="11128" max="11129" width="9" style="1" customWidth="1"/>
    <col min="11130" max="11130" width="8.5703125" style="1" customWidth="1"/>
    <col min="11131" max="11133" width="9" style="1" customWidth="1"/>
    <col min="11134" max="11134" width="9.5703125" style="1" customWidth="1"/>
    <col min="11135" max="11135" width="9.42578125" style="1" customWidth="1"/>
    <col min="11136" max="11355" width="9.140625" style="1"/>
    <col min="11356" max="11356" width="0" style="1" hidden="1" customWidth="1"/>
    <col min="11357" max="11357" width="25.7109375" style="1" customWidth="1"/>
    <col min="11358" max="11358" width="10.42578125" style="1" customWidth="1"/>
    <col min="11359" max="11359" width="9.7109375" style="1" customWidth="1"/>
    <col min="11360" max="11360" width="10.28515625" style="1" customWidth="1"/>
    <col min="11361" max="11361" width="9.7109375" style="1" customWidth="1"/>
    <col min="11362" max="11362" width="10.28515625" style="1" customWidth="1"/>
    <col min="11363" max="11363" width="9.7109375" style="1" customWidth="1"/>
    <col min="11364" max="11364" width="10.140625" style="1" customWidth="1"/>
    <col min="11365" max="11365" width="9.7109375" style="1" customWidth="1"/>
    <col min="11366" max="11366" width="10.42578125" style="1" customWidth="1"/>
    <col min="11367" max="11367" width="9.28515625" style="1" customWidth="1"/>
    <col min="11368" max="11368" width="10.42578125" style="1" customWidth="1"/>
    <col min="11369" max="11369" width="9.7109375" style="1" customWidth="1"/>
    <col min="11370" max="11370" width="10.140625" style="1" customWidth="1"/>
    <col min="11371" max="11371" width="9.42578125" style="1" customWidth="1"/>
    <col min="11372" max="11372" width="9.28515625" style="1" customWidth="1"/>
    <col min="11373" max="11373" width="8.7109375" style="1" customWidth="1"/>
    <col min="11374" max="11374" width="7.7109375" style="1" customWidth="1"/>
    <col min="11375" max="11375" width="7.28515625" style="1" customWidth="1"/>
    <col min="11376" max="11376" width="10.5703125" style="1" customWidth="1"/>
    <col min="11377" max="11377" width="0" style="1" hidden="1" customWidth="1"/>
    <col min="11378" max="11378" width="9.85546875" style="1" customWidth="1"/>
    <col min="11379" max="11379" width="9.28515625" style="1" customWidth="1"/>
    <col min="11380" max="11380" width="11.140625" style="1" customWidth="1"/>
    <col min="11381" max="11381" width="10" style="1" customWidth="1"/>
    <col min="11382" max="11382" width="10.5703125" style="1" customWidth="1"/>
    <col min="11383" max="11383" width="9.7109375" style="1" customWidth="1"/>
    <col min="11384" max="11385" width="9" style="1" customWidth="1"/>
    <col min="11386" max="11386" width="8.5703125" style="1" customWidth="1"/>
    <col min="11387" max="11389" width="9" style="1" customWidth="1"/>
    <col min="11390" max="11390" width="9.5703125" style="1" customWidth="1"/>
    <col min="11391" max="11391" width="9.42578125" style="1" customWidth="1"/>
    <col min="11392" max="11611" width="9.140625" style="1"/>
    <col min="11612" max="11612" width="0" style="1" hidden="1" customWidth="1"/>
    <col min="11613" max="11613" width="25.7109375" style="1" customWidth="1"/>
    <col min="11614" max="11614" width="10.42578125" style="1" customWidth="1"/>
    <col min="11615" max="11615" width="9.7109375" style="1" customWidth="1"/>
    <col min="11616" max="11616" width="10.28515625" style="1" customWidth="1"/>
    <col min="11617" max="11617" width="9.7109375" style="1" customWidth="1"/>
    <col min="11618" max="11618" width="10.28515625" style="1" customWidth="1"/>
    <col min="11619" max="11619" width="9.7109375" style="1" customWidth="1"/>
    <col min="11620" max="11620" width="10.140625" style="1" customWidth="1"/>
    <col min="11621" max="11621" width="9.7109375" style="1" customWidth="1"/>
    <col min="11622" max="11622" width="10.42578125" style="1" customWidth="1"/>
    <col min="11623" max="11623" width="9.28515625" style="1" customWidth="1"/>
    <col min="11624" max="11624" width="10.42578125" style="1" customWidth="1"/>
    <col min="11625" max="11625" width="9.7109375" style="1" customWidth="1"/>
    <col min="11626" max="11626" width="10.140625" style="1" customWidth="1"/>
    <col min="11627" max="11627" width="9.42578125" style="1" customWidth="1"/>
    <col min="11628" max="11628" width="9.28515625" style="1" customWidth="1"/>
    <col min="11629" max="11629" width="8.7109375" style="1" customWidth="1"/>
    <col min="11630" max="11630" width="7.7109375" style="1" customWidth="1"/>
    <col min="11631" max="11631" width="7.28515625" style="1" customWidth="1"/>
    <col min="11632" max="11632" width="10.5703125" style="1" customWidth="1"/>
    <col min="11633" max="11633" width="0" style="1" hidden="1" customWidth="1"/>
    <col min="11634" max="11634" width="9.85546875" style="1" customWidth="1"/>
    <col min="11635" max="11635" width="9.28515625" style="1" customWidth="1"/>
    <col min="11636" max="11636" width="11.140625" style="1" customWidth="1"/>
    <col min="11637" max="11637" width="10" style="1" customWidth="1"/>
    <col min="11638" max="11638" width="10.5703125" style="1" customWidth="1"/>
    <col min="11639" max="11639" width="9.7109375" style="1" customWidth="1"/>
    <col min="11640" max="11641" width="9" style="1" customWidth="1"/>
    <col min="11642" max="11642" width="8.5703125" style="1" customWidth="1"/>
    <col min="11643" max="11645" width="9" style="1" customWidth="1"/>
    <col min="11646" max="11646" width="9.5703125" style="1" customWidth="1"/>
    <col min="11647" max="11647" width="9.42578125" style="1" customWidth="1"/>
    <col min="11648" max="11867" width="9.140625" style="1"/>
    <col min="11868" max="11868" width="0" style="1" hidden="1" customWidth="1"/>
    <col min="11869" max="11869" width="25.7109375" style="1" customWidth="1"/>
    <col min="11870" max="11870" width="10.42578125" style="1" customWidth="1"/>
    <col min="11871" max="11871" width="9.7109375" style="1" customWidth="1"/>
    <col min="11872" max="11872" width="10.28515625" style="1" customWidth="1"/>
    <col min="11873" max="11873" width="9.7109375" style="1" customWidth="1"/>
    <col min="11874" max="11874" width="10.28515625" style="1" customWidth="1"/>
    <col min="11875" max="11875" width="9.7109375" style="1" customWidth="1"/>
    <col min="11876" max="11876" width="10.140625" style="1" customWidth="1"/>
    <col min="11877" max="11877" width="9.7109375" style="1" customWidth="1"/>
    <col min="11878" max="11878" width="10.42578125" style="1" customWidth="1"/>
    <col min="11879" max="11879" width="9.28515625" style="1" customWidth="1"/>
    <col min="11880" max="11880" width="10.42578125" style="1" customWidth="1"/>
    <col min="11881" max="11881" width="9.7109375" style="1" customWidth="1"/>
    <col min="11882" max="11882" width="10.140625" style="1" customWidth="1"/>
    <col min="11883" max="11883" width="9.42578125" style="1" customWidth="1"/>
    <col min="11884" max="11884" width="9.28515625" style="1" customWidth="1"/>
    <col min="11885" max="11885" width="8.7109375" style="1" customWidth="1"/>
    <col min="11886" max="11886" width="7.7109375" style="1" customWidth="1"/>
    <col min="11887" max="11887" width="7.28515625" style="1" customWidth="1"/>
    <col min="11888" max="11888" width="10.5703125" style="1" customWidth="1"/>
    <col min="11889" max="11889" width="0" style="1" hidden="1" customWidth="1"/>
    <col min="11890" max="11890" width="9.85546875" style="1" customWidth="1"/>
    <col min="11891" max="11891" width="9.28515625" style="1" customWidth="1"/>
    <col min="11892" max="11892" width="11.140625" style="1" customWidth="1"/>
    <col min="11893" max="11893" width="10" style="1" customWidth="1"/>
    <col min="11894" max="11894" width="10.5703125" style="1" customWidth="1"/>
    <col min="11895" max="11895" width="9.7109375" style="1" customWidth="1"/>
    <col min="11896" max="11897" width="9" style="1" customWidth="1"/>
    <col min="11898" max="11898" width="8.5703125" style="1" customWidth="1"/>
    <col min="11899" max="11901" width="9" style="1" customWidth="1"/>
    <col min="11902" max="11902" width="9.5703125" style="1" customWidth="1"/>
    <col min="11903" max="11903" width="9.42578125" style="1" customWidth="1"/>
    <col min="11904" max="12123" width="9.140625" style="1"/>
    <col min="12124" max="12124" width="0" style="1" hidden="1" customWidth="1"/>
    <col min="12125" max="12125" width="25.7109375" style="1" customWidth="1"/>
    <col min="12126" max="12126" width="10.42578125" style="1" customWidth="1"/>
    <col min="12127" max="12127" width="9.7109375" style="1" customWidth="1"/>
    <col min="12128" max="12128" width="10.28515625" style="1" customWidth="1"/>
    <col min="12129" max="12129" width="9.7109375" style="1" customWidth="1"/>
    <col min="12130" max="12130" width="10.28515625" style="1" customWidth="1"/>
    <col min="12131" max="12131" width="9.7109375" style="1" customWidth="1"/>
    <col min="12132" max="12132" width="10.140625" style="1" customWidth="1"/>
    <col min="12133" max="12133" width="9.7109375" style="1" customWidth="1"/>
    <col min="12134" max="12134" width="10.42578125" style="1" customWidth="1"/>
    <col min="12135" max="12135" width="9.28515625" style="1" customWidth="1"/>
    <col min="12136" max="12136" width="10.42578125" style="1" customWidth="1"/>
    <col min="12137" max="12137" width="9.7109375" style="1" customWidth="1"/>
    <col min="12138" max="12138" width="10.140625" style="1" customWidth="1"/>
    <col min="12139" max="12139" width="9.42578125" style="1" customWidth="1"/>
    <col min="12140" max="12140" width="9.28515625" style="1" customWidth="1"/>
    <col min="12141" max="12141" width="8.7109375" style="1" customWidth="1"/>
    <col min="12142" max="12142" width="7.7109375" style="1" customWidth="1"/>
    <col min="12143" max="12143" width="7.28515625" style="1" customWidth="1"/>
    <col min="12144" max="12144" width="10.5703125" style="1" customWidth="1"/>
    <col min="12145" max="12145" width="0" style="1" hidden="1" customWidth="1"/>
    <col min="12146" max="12146" width="9.85546875" style="1" customWidth="1"/>
    <col min="12147" max="12147" width="9.28515625" style="1" customWidth="1"/>
    <col min="12148" max="12148" width="11.140625" style="1" customWidth="1"/>
    <col min="12149" max="12149" width="10" style="1" customWidth="1"/>
    <col min="12150" max="12150" width="10.5703125" style="1" customWidth="1"/>
    <col min="12151" max="12151" width="9.7109375" style="1" customWidth="1"/>
    <col min="12152" max="12153" width="9" style="1" customWidth="1"/>
    <col min="12154" max="12154" width="8.5703125" style="1" customWidth="1"/>
    <col min="12155" max="12157" width="9" style="1" customWidth="1"/>
    <col min="12158" max="12158" width="9.5703125" style="1" customWidth="1"/>
    <col min="12159" max="12159" width="9.42578125" style="1" customWidth="1"/>
    <col min="12160" max="12379" width="9.140625" style="1"/>
    <col min="12380" max="12380" width="0" style="1" hidden="1" customWidth="1"/>
    <col min="12381" max="12381" width="25.7109375" style="1" customWidth="1"/>
    <col min="12382" max="12382" width="10.42578125" style="1" customWidth="1"/>
    <col min="12383" max="12383" width="9.7109375" style="1" customWidth="1"/>
    <col min="12384" max="12384" width="10.28515625" style="1" customWidth="1"/>
    <col min="12385" max="12385" width="9.7109375" style="1" customWidth="1"/>
    <col min="12386" max="12386" width="10.28515625" style="1" customWidth="1"/>
    <col min="12387" max="12387" width="9.7109375" style="1" customWidth="1"/>
    <col min="12388" max="12388" width="10.140625" style="1" customWidth="1"/>
    <col min="12389" max="12389" width="9.7109375" style="1" customWidth="1"/>
    <col min="12390" max="12390" width="10.42578125" style="1" customWidth="1"/>
    <col min="12391" max="12391" width="9.28515625" style="1" customWidth="1"/>
    <col min="12392" max="12392" width="10.42578125" style="1" customWidth="1"/>
    <col min="12393" max="12393" width="9.7109375" style="1" customWidth="1"/>
    <col min="12394" max="12394" width="10.140625" style="1" customWidth="1"/>
    <col min="12395" max="12395" width="9.42578125" style="1" customWidth="1"/>
    <col min="12396" max="12396" width="9.28515625" style="1" customWidth="1"/>
    <col min="12397" max="12397" width="8.7109375" style="1" customWidth="1"/>
    <col min="12398" max="12398" width="7.7109375" style="1" customWidth="1"/>
    <col min="12399" max="12399" width="7.28515625" style="1" customWidth="1"/>
    <col min="12400" max="12400" width="10.5703125" style="1" customWidth="1"/>
    <col min="12401" max="12401" width="0" style="1" hidden="1" customWidth="1"/>
    <col min="12402" max="12402" width="9.85546875" style="1" customWidth="1"/>
    <col min="12403" max="12403" width="9.28515625" style="1" customWidth="1"/>
    <col min="12404" max="12404" width="11.140625" style="1" customWidth="1"/>
    <col min="12405" max="12405" width="10" style="1" customWidth="1"/>
    <col min="12406" max="12406" width="10.5703125" style="1" customWidth="1"/>
    <col min="12407" max="12407" width="9.7109375" style="1" customWidth="1"/>
    <col min="12408" max="12409" width="9" style="1" customWidth="1"/>
    <col min="12410" max="12410" width="8.5703125" style="1" customWidth="1"/>
    <col min="12411" max="12413" width="9" style="1" customWidth="1"/>
    <col min="12414" max="12414" width="9.5703125" style="1" customWidth="1"/>
    <col min="12415" max="12415" width="9.42578125" style="1" customWidth="1"/>
    <col min="12416" max="12635" width="9.140625" style="1"/>
    <col min="12636" max="12636" width="0" style="1" hidden="1" customWidth="1"/>
    <col min="12637" max="12637" width="25.7109375" style="1" customWidth="1"/>
    <col min="12638" max="12638" width="10.42578125" style="1" customWidth="1"/>
    <col min="12639" max="12639" width="9.7109375" style="1" customWidth="1"/>
    <col min="12640" max="12640" width="10.28515625" style="1" customWidth="1"/>
    <col min="12641" max="12641" width="9.7109375" style="1" customWidth="1"/>
    <col min="12642" max="12642" width="10.28515625" style="1" customWidth="1"/>
    <col min="12643" max="12643" width="9.7109375" style="1" customWidth="1"/>
    <col min="12644" max="12644" width="10.140625" style="1" customWidth="1"/>
    <col min="12645" max="12645" width="9.7109375" style="1" customWidth="1"/>
    <col min="12646" max="12646" width="10.42578125" style="1" customWidth="1"/>
    <col min="12647" max="12647" width="9.28515625" style="1" customWidth="1"/>
    <col min="12648" max="12648" width="10.42578125" style="1" customWidth="1"/>
    <col min="12649" max="12649" width="9.7109375" style="1" customWidth="1"/>
    <col min="12650" max="12650" width="10.140625" style="1" customWidth="1"/>
    <col min="12651" max="12651" width="9.42578125" style="1" customWidth="1"/>
    <col min="12652" max="12652" width="9.28515625" style="1" customWidth="1"/>
    <col min="12653" max="12653" width="8.7109375" style="1" customWidth="1"/>
    <col min="12654" max="12654" width="7.7109375" style="1" customWidth="1"/>
    <col min="12655" max="12655" width="7.28515625" style="1" customWidth="1"/>
    <col min="12656" max="12656" width="10.5703125" style="1" customWidth="1"/>
    <col min="12657" max="12657" width="0" style="1" hidden="1" customWidth="1"/>
    <col min="12658" max="12658" width="9.85546875" style="1" customWidth="1"/>
    <col min="12659" max="12659" width="9.28515625" style="1" customWidth="1"/>
    <col min="12660" max="12660" width="11.140625" style="1" customWidth="1"/>
    <col min="12661" max="12661" width="10" style="1" customWidth="1"/>
    <col min="12662" max="12662" width="10.5703125" style="1" customWidth="1"/>
    <col min="12663" max="12663" width="9.7109375" style="1" customWidth="1"/>
    <col min="12664" max="12665" width="9" style="1" customWidth="1"/>
    <col min="12666" max="12666" width="8.5703125" style="1" customWidth="1"/>
    <col min="12667" max="12669" width="9" style="1" customWidth="1"/>
    <col min="12670" max="12670" width="9.5703125" style="1" customWidth="1"/>
    <col min="12671" max="12671" width="9.42578125" style="1" customWidth="1"/>
    <col min="12672" max="12891" width="9.140625" style="1"/>
    <col min="12892" max="12892" width="0" style="1" hidden="1" customWidth="1"/>
    <col min="12893" max="12893" width="25.7109375" style="1" customWidth="1"/>
    <col min="12894" max="12894" width="10.42578125" style="1" customWidth="1"/>
    <col min="12895" max="12895" width="9.7109375" style="1" customWidth="1"/>
    <col min="12896" max="12896" width="10.28515625" style="1" customWidth="1"/>
    <col min="12897" max="12897" width="9.7109375" style="1" customWidth="1"/>
    <col min="12898" max="12898" width="10.28515625" style="1" customWidth="1"/>
    <col min="12899" max="12899" width="9.7109375" style="1" customWidth="1"/>
    <col min="12900" max="12900" width="10.140625" style="1" customWidth="1"/>
    <col min="12901" max="12901" width="9.7109375" style="1" customWidth="1"/>
    <col min="12902" max="12902" width="10.42578125" style="1" customWidth="1"/>
    <col min="12903" max="12903" width="9.28515625" style="1" customWidth="1"/>
    <col min="12904" max="12904" width="10.42578125" style="1" customWidth="1"/>
    <col min="12905" max="12905" width="9.7109375" style="1" customWidth="1"/>
    <col min="12906" max="12906" width="10.140625" style="1" customWidth="1"/>
    <col min="12907" max="12907" width="9.42578125" style="1" customWidth="1"/>
    <col min="12908" max="12908" width="9.28515625" style="1" customWidth="1"/>
    <col min="12909" max="12909" width="8.7109375" style="1" customWidth="1"/>
    <col min="12910" max="12910" width="7.7109375" style="1" customWidth="1"/>
    <col min="12911" max="12911" width="7.28515625" style="1" customWidth="1"/>
    <col min="12912" max="12912" width="10.5703125" style="1" customWidth="1"/>
    <col min="12913" max="12913" width="0" style="1" hidden="1" customWidth="1"/>
    <col min="12914" max="12914" width="9.85546875" style="1" customWidth="1"/>
    <col min="12915" max="12915" width="9.28515625" style="1" customWidth="1"/>
    <col min="12916" max="12916" width="11.140625" style="1" customWidth="1"/>
    <col min="12917" max="12917" width="10" style="1" customWidth="1"/>
    <col min="12918" max="12918" width="10.5703125" style="1" customWidth="1"/>
    <col min="12919" max="12919" width="9.7109375" style="1" customWidth="1"/>
    <col min="12920" max="12921" width="9" style="1" customWidth="1"/>
    <col min="12922" max="12922" width="8.5703125" style="1" customWidth="1"/>
    <col min="12923" max="12925" width="9" style="1" customWidth="1"/>
    <col min="12926" max="12926" width="9.5703125" style="1" customWidth="1"/>
    <col min="12927" max="12927" width="9.42578125" style="1" customWidth="1"/>
    <col min="12928" max="13147" width="9.140625" style="1"/>
    <col min="13148" max="13148" width="0" style="1" hidden="1" customWidth="1"/>
    <col min="13149" max="13149" width="25.7109375" style="1" customWidth="1"/>
    <col min="13150" max="13150" width="10.42578125" style="1" customWidth="1"/>
    <col min="13151" max="13151" width="9.7109375" style="1" customWidth="1"/>
    <col min="13152" max="13152" width="10.28515625" style="1" customWidth="1"/>
    <col min="13153" max="13153" width="9.7109375" style="1" customWidth="1"/>
    <col min="13154" max="13154" width="10.28515625" style="1" customWidth="1"/>
    <col min="13155" max="13155" width="9.7109375" style="1" customWidth="1"/>
    <col min="13156" max="13156" width="10.140625" style="1" customWidth="1"/>
    <col min="13157" max="13157" width="9.7109375" style="1" customWidth="1"/>
    <col min="13158" max="13158" width="10.42578125" style="1" customWidth="1"/>
    <col min="13159" max="13159" width="9.28515625" style="1" customWidth="1"/>
    <col min="13160" max="13160" width="10.42578125" style="1" customWidth="1"/>
    <col min="13161" max="13161" width="9.7109375" style="1" customWidth="1"/>
    <col min="13162" max="13162" width="10.140625" style="1" customWidth="1"/>
    <col min="13163" max="13163" width="9.42578125" style="1" customWidth="1"/>
    <col min="13164" max="13164" width="9.28515625" style="1" customWidth="1"/>
    <col min="13165" max="13165" width="8.7109375" style="1" customWidth="1"/>
    <col min="13166" max="13166" width="7.7109375" style="1" customWidth="1"/>
    <col min="13167" max="13167" width="7.28515625" style="1" customWidth="1"/>
    <col min="13168" max="13168" width="10.5703125" style="1" customWidth="1"/>
    <col min="13169" max="13169" width="0" style="1" hidden="1" customWidth="1"/>
    <col min="13170" max="13170" width="9.85546875" style="1" customWidth="1"/>
    <col min="13171" max="13171" width="9.28515625" style="1" customWidth="1"/>
    <col min="13172" max="13172" width="11.140625" style="1" customWidth="1"/>
    <col min="13173" max="13173" width="10" style="1" customWidth="1"/>
    <col min="13174" max="13174" width="10.5703125" style="1" customWidth="1"/>
    <col min="13175" max="13175" width="9.7109375" style="1" customWidth="1"/>
    <col min="13176" max="13177" width="9" style="1" customWidth="1"/>
    <col min="13178" max="13178" width="8.5703125" style="1" customWidth="1"/>
    <col min="13179" max="13181" width="9" style="1" customWidth="1"/>
    <col min="13182" max="13182" width="9.5703125" style="1" customWidth="1"/>
    <col min="13183" max="13183" width="9.42578125" style="1" customWidth="1"/>
    <col min="13184" max="16384" width="9.140625" style="1"/>
  </cols>
  <sheetData>
    <row r="1" spans="1:45" ht="15" customHeight="1" x14ac:dyDescent="0.25">
      <c r="B1" s="2" t="s">
        <v>95</v>
      </c>
      <c r="C1" s="1"/>
      <c r="U1" s="2"/>
    </row>
    <row r="2" spans="1:45" ht="9" customHeight="1" thickBot="1" x14ac:dyDescent="0.3">
      <c r="C2" s="2"/>
      <c r="AI2" s="4"/>
      <c r="AJ2" s="4"/>
      <c r="AK2" s="4"/>
    </row>
    <row r="3" spans="1:45" s="203" customFormat="1" ht="14.45" customHeight="1" x14ac:dyDescent="0.2">
      <c r="B3" s="351" t="s">
        <v>82</v>
      </c>
      <c r="C3" s="293" t="s">
        <v>0</v>
      </c>
      <c r="D3" s="290"/>
      <c r="E3" s="340" t="s">
        <v>82</v>
      </c>
      <c r="F3" s="293" t="s">
        <v>1</v>
      </c>
      <c r="G3" s="290"/>
      <c r="H3" s="340" t="s">
        <v>82</v>
      </c>
      <c r="I3" s="359" t="s">
        <v>2</v>
      </c>
      <c r="J3" s="330"/>
      <c r="K3" s="340" t="s">
        <v>82</v>
      </c>
      <c r="L3" s="301" t="s">
        <v>83</v>
      </c>
      <c r="M3" s="304"/>
      <c r="N3" s="340" t="s">
        <v>82</v>
      </c>
      <c r="O3" s="301" t="s">
        <v>4</v>
      </c>
      <c r="P3" s="304"/>
      <c r="Q3" s="340" t="s">
        <v>82</v>
      </c>
      <c r="R3" s="293" t="s">
        <v>78</v>
      </c>
      <c r="S3" s="290"/>
      <c r="T3" s="340" t="s">
        <v>82</v>
      </c>
      <c r="U3" s="293" t="s">
        <v>84</v>
      </c>
      <c r="V3" s="293"/>
      <c r="W3" s="293"/>
      <c r="X3" s="290"/>
      <c r="Y3" s="340" t="s">
        <v>82</v>
      </c>
      <c r="Z3" s="345" t="s">
        <v>80</v>
      </c>
      <c r="AA3" s="346"/>
      <c r="AB3" s="340" t="s">
        <v>82</v>
      </c>
      <c r="AC3" s="349" t="s">
        <v>81</v>
      </c>
      <c r="AD3" s="345"/>
      <c r="AE3" s="345"/>
      <c r="AF3" s="346"/>
      <c r="AG3" s="340" t="s">
        <v>82</v>
      </c>
      <c r="AH3" s="301" t="s">
        <v>7</v>
      </c>
      <c r="AI3" s="301"/>
      <c r="AJ3" s="301"/>
      <c r="AK3" s="301"/>
      <c r="AL3" s="340" t="s">
        <v>82</v>
      </c>
      <c r="AM3" s="301" t="s">
        <v>8</v>
      </c>
      <c r="AN3" s="304"/>
      <c r="AO3" s="340" t="s">
        <v>82</v>
      </c>
      <c r="AP3" s="293" t="s">
        <v>140</v>
      </c>
      <c r="AQ3" s="293"/>
      <c r="AR3" s="293"/>
      <c r="AS3" s="290"/>
    </row>
    <row r="4" spans="1:45" s="203" customFormat="1" ht="16.5" customHeight="1" x14ac:dyDescent="0.2">
      <c r="B4" s="352"/>
      <c r="C4" s="295"/>
      <c r="D4" s="296"/>
      <c r="E4" s="341"/>
      <c r="F4" s="295"/>
      <c r="G4" s="296"/>
      <c r="H4" s="341"/>
      <c r="I4" s="360"/>
      <c r="J4" s="332"/>
      <c r="K4" s="341"/>
      <c r="L4" s="303"/>
      <c r="M4" s="305"/>
      <c r="N4" s="341"/>
      <c r="O4" s="303"/>
      <c r="P4" s="305"/>
      <c r="Q4" s="341"/>
      <c r="R4" s="358"/>
      <c r="S4" s="292"/>
      <c r="T4" s="341"/>
      <c r="U4" s="295"/>
      <c r="V4" s="295"/>
      <c r="W4" s="295"/>
      <c r="X4" s="296"/>
      <c r="Y4" s="341"/>
      <c r="Z4" s="314"/>
      <c r="AA4" s="311"/>
      <c r="AB4" s="341"/>
      <c r="AC4" s="350"/>
      <c r="AD4" s="314"/>
      <c r="AE4" s="314"/>
      <c r="AF4" s="311"/>
      <c r="AG4" s="341"/>
      <c r="AH4" s="303"/>
      <c r="AI4" s="303"/>
      <c r="AJ4" s="303"/>
      <c r="AK4" s="303"/>
      <c r="AL4" s="341"/>
      <c r="AM4" s="303"/>
      <c r="AN4" s="305"/>
      <c r="AO4" s="341"/>
      <c r="AP4" s="295"/>
      <c r="AQ4" s="295"/>
      <c r="AR4" s="295"/>
      <c r="AS4" s="296"/>
    </row>
    <row r="5" spans="1:45" s="203" customFormat="1" ht="20.45" customHeight="1" x14ac:dyDescent="0.2">
      <c r="B5" s="352"/>
      <c r="C5" s="354" t="s">
        <v>13</v>
      </c>
      <c r="D5" s="322" t="s">
        <v>96</v>
      </c>
      <c r="E5" s="341"/>
      <c r="F5" s="354" t="s">
        <v>13</v>
      </c>
      <c r="G5" s="322" t="s">
        <v>96</v>
      </c>
      <c r="H5" s="341"/>
      <c r="I5" s="337" t="s">
        <v>14</v>
      </c>
      <c r="J5" s="322" t="s">
        <v>96</v>
      </c>
      <c r="K5" s="341"/>
      <c r="L5" s="337" t="s">
        <v>15</v>
      </c>
      <c r="M5" s="322" t="s">
        <v>96</v>
      </c>
      <c r="N5" s="341"/>
      <c r="O5" s="337" t="s">
        <v>16</v>
      </c>
      <c r="P5" s="322" t="s">
        <v>98</v>
      </c>
      <c r="Q5" s="341"/>
      <c r="R5" s="337" t="s">
        <v>17</v>
      </c>
      <c r="S5" s="322" t="s">
        <v>98</v>
      </c>
      <c r="T5" s="341"/>
      <c r="U5" s="337" t="s">
        <v>99</v>
      </c>
      <c r="V5" s="356" t="s">
        <v>20</v>
      </c>
      <c r="W5" s="283" t="s">
        <v>112</v>
      </c>
      <c r="X5" s="284"/>
      <c r="Y5" s="341"/>
      <c r="Z5" s="337" t="s">
        <v>99</v>
      </c>
      <c r="AA5" s="338" t="s">
        <v>101</v>
      </c>
      <c r="AB5" s="341"/>
      <c r="AC5" s="285" t="s">
        <v>113</v>
      </c>
      <c r="AD5" s="347" t="s">
        <v>101</v>
      </c>
      <c r="AE5" s="318" t="s">
        <v>12</v>
      </c>
      <c r="AF5" s="319"/>
      <c r="AG5" s="341"/>
      <c r="AH5" s="337" t="s">
        <v>114</v>
      </c>
      <c r="AI5" s="281" t="s">
        <v>106</v>
      </c>
      <c r="AJ5" s="320" t="s">
        <v>21</v>
      </c>
      <c r="AK5" s="321"/>
      <c r="AL5" s="341"/>
      <c r="AM5" s="337" t="s">
        <v>108</v>
      </c>
      <c r="AN5" s="322" t="s">
        <v>101</v>
      </c>
      <c r="AO5" s="341"/>
      <c r="AP5" s="335" t="s">
        <v>18</v>
      </c>
      <c r="AQ5" s="343" t="s">
        <v>115</v>
      </c>
      <c r="AR5" s="320" t="s">
        <v>19</v>
      </c>
      <c r="AS5" s="344"/>
    </row>
    <row r="6" spans="1:45" s="203" customFormat="1" ht="45" customHeight="1" thickBot="1" x14ac:dyDescent="0.25">
      <c r="B6" s="353"/>
      <c r="C6" s="355"/>
      <c r="D6" s="323"/>
      <c r="E6" s="342"/>
      <c r="F6" s="355"/>
      <c r="G6" s="323"/>
      <c r="H6" s="342"/>
      <c r="I6" s="336"/>
      <c r="J6" s="323"/>
      <c r="K6" s="342"/>
      <c r="L6" s="336"/>
      <c r="M6" s="323"/>
      <c r="N6" s="342"/>
      <c r="O6" s="336"/>
      <c r="P6" s="323"/>
      <c r="Q6" s="342"/>
      <c r="R6" s="336"/>
      <c r="S6" s="323"/>
      <c r="T6" s="342"/>
      <c r="U6" s="336"/>
      <c r="V6" s="357"/>
      <c r="W6" s="247" t="s">
        <v>22</v>
      </c>
      <c r="X6" s="242" t="s">
        <v>23</v>
      </c>
      <c r="Y6" s="342"/>
      <c r="Z6" s="336"/>
      <c r="AA6" s="339"/>
      <c r="AB6" s="342"/>
      <c r="AC6" s="286"/>
      <c r="AD6" s="348"/>
      <c r="AE6" s="246" t="s">
        <v>107</v>
      </c>
      <c r="AF6" s="228" t="s">
        <v>87</v>
      </c>
      <c r="AG6" s="342"/>
      <c r="AH6" s="336"/>
      <c r="AI6" s="282"/>
      <c r="AJ6" s="246" t="s">
        <v>107</v>
      </c>
      <c r="AK6" s="219" t="s">
        <v>104</v>
      </c>
      <c r="AL6" s="342"/>
      <c r="AM6" s="336"/>
      <c r="AN6" s="323"/>
      <c r="AO6" s="342"/>
      <c r="AP6" s="336"/>
      <c r="AQ6" s="282"/>
      <c r="AR6" s="248" t="s">
        <v>111</v>
      </c>
      <c r="AS6" s="249" t="s">
        <v>88</v>
      </c>
    </row>
    <row r="7" spans="1:45" s="5" customFormat="1" ht="6.75" customHeight="1" thickBot="1" x14ac:dyDescent="0.25">
      <c r="B7" s="6"/>
      <c r="C7" s="7"/>
      <c r="D7" s="7"/>
      <c r="E7" s="6"/>
      <c r="F7" s="7"/>
      <c r="G7" s="7"/>
      <c r="H7" s="194"/>
      <c r="I7" s="187"/>
      <c r="J7" s="187"/>
      <c r="K7" s="6"/>
      <c r="L7" s="7"/>
      <c r="M7" s="7"/>
      <c r="N7" s="194"/>
      <c r="O7" s="187"/>
      <c r="P7" s="187"/>
      <c r="Q7" s="6"/>
      <c r="T7" s="6"/>
      <c r="U7" s="8"/>
      <c r="V7" s="9"/>
      <c r="W7" s="10"/>
      <c r="X7" s="8"/>
      <c r="Y7" s="6"/>
      <c r="Z7" s="8"/>
      <c r="AA7" s="8"/>
      <c r="AB7" s="6"/>
      <c r="AC7" s="8"/>
      <c r="AD7" s="8"/>
      <c r="AE7" s="10"/>
      <c r="AF7" s="10"/>
      <c r="AG7" s="6"/>
      <c r="AH7" s="8"/>
      <c r="AI7" s="7"/>
      <c r="AJ7" s="10"/>
      <c r="AK7" s="10"/>
      <c r="AL7" s="6"/>
      <c r="AO7" s="6"/>
    </row>
    <row r="8" spans="1:45" s="28" customFormat="1" ht="13.5" customHeight="1" x14ac:dyDescent="0.25">
      <c r="A8" s="11">
        <v>1</v>
      </c>
      <c r="B8" s="97" t="s">
        <v>66</v>
      </c>
      <c r="C8" s="98">
        <v>90321.348400000003</v>
      </c>
      <c r="D8" s="14">
        <v>149.15612343453986</v>
      </c>
      <c r="E8" s="97" t="s">
        <v>28</v>
      </c>
      <c r="F8" s="98">
        <v>252.89150000000001</v>
      </c>
      <c r="G8" s="14" t="s">
        <v>116</v>
      </c>
      <c r="H8" s="97" t="s">
        <v>25</v>
      </c>
      <c r="I8" s="98">
        <v>2128.2138</v>
      </c>
      <c r="J8" s="14" t="s">
        <v>118</v>
      </c>
      <c r="K8" s="97" t="s">
        <v>28</v>
      </c>
      <c r="L8" s="99">
        <v>3516.7006000000001</v>
      </c>
      <c r="M8" s="16" t="s">
        <v>120</v>
      </c>
      <c r="N8" s="97" t="s">
        <v>59</v>
      </c>
      <c r="O8" s="98">
        <v>1867.5250000000001</v>
      </c>
      <c r="P8" s="14">
        <v>124.2</v>
      </c>
      <c r="Q8" s="97" t="s">
        <v>71</v>
      </c>
      <c r="R8" s="99">
        <v>55.376100000000001</v>
      </c>
      <c r="S8" s="16" t="s">
        <v>124</v>
      </c>
      <c r="T8" s="97" t="s">
        <v>53</v>
      </c>
      <c r="U8" s="105">
        <v>4213.5479999999998</v>
      </c>
      <c r="V8" s="148">
        <v>770.548</v>
      </c>
      <c r="W8" s="104">
        <v>3443</v>
      </c>
      <c r="X8" s="20" t="s">
        <v>126</v>
      </c>
      <c r="Y8" s="97" t="s">
        <v>53</v>
      </c>
      <c r="Z8" s="105">
        <v>4379.1379999999999</v>
      </c>
      <c r="AA8" s="20" t="s">
        <v>94</v>
      </c>
      <c r="AB8" s="97" t="s">
        <v>50</v>
      </c>
      <c r="AC8" s="121">
        <v>0.36699999999999999</v>
      </c>
      <c r="AD8" s="22"/>
      <c r="AE8" s="102">
        <v>0.125</v>
      </c>
      <c r="AF8" s="119"/>
      <c r="AG8" s="97" t="s">
        <v>28</v>
      </c>
      <c r="AH8" s="116">
        <v>89723.6</v>
      </c>
      <c r="AI8" s="117">
        <v>126.2</v>
      </c>
      <c r="AJ8" s="118">
        <v>1.0954607111418244</v>
      </c>
      <c r="AK8" s="173">
        <v>0.96913975501113581</v>
      </c>
      <c r="AL8" s="97" t="s">
        <v>28</v>
      </c>
      <c r="AM8" s="105">
        <v>23.91</v>
      </c>
      <c r="AN8" s="120">
        <v>126.2</v>
      </c>
      <c r="AO8" s="97" t="s">
        <v>40</v>
      </c>
      <c r="AP8" s="140">
        <v>54</v>
      </c>
      <c r="AQ8" s="18">
        <v>68.35443037974683</v>
      </c>
      <c r="AR8" s="102">
        <v>1.8707777585310931E-3</v>
      </c>
      <c r="AS8" s="103">
        <v>2.7273354967893393E-3</v>
      </c>
    </row>
    <row r="9" spans="1:45" s="27" customFormat="1" ht="13.5" customHeight="1" x14ac:dyDescent="0.25">
      <c r="A9" s="29">
        <v>2</v>
      </c>
      <c r="B9" s="95" t="s">
        <v>53</v>
      </c>
      <c r="C9" s="93">
        <v>14521.1072</v>
      </c>
      <c r="D9" s="32">
        <v>145.39262522504478</v>
      </c>
      <c r="E9" s="95" t="s">
        <v>64</v>
      </c>
      <c r="F9" s="93">
        <v>6242.4659000000001</v>
      </c>
      <c r="G9" s="32" t="s">
        <v>117</v>
      </c>
      <c r="H9" s="95" t="s">
        <v>38</v>
      </c>
      <c r="I9" s="93">
        <v>640.5847</v>
      </c>
      <c r="J9" s="32" t="s">
        <v>119</v>
      </c>
      <c r="K9" s="95" t="s">
        <v>29</v>
      </c>
      <c r="L9" s="100">
        <v>629.12350000000004</v>
      </c>
      <c r="M9" s="34" t="s">
        <v>121</v>
      </c>
      <c r="N9" s="95" t="s">
        <v>70</v>
      </c>
      <c r="O9" s="93">
        <v>2005.249</v>
      </c>
      <c r="P9" s="32">
        <v>119.6</v>
      </c>
      <c r="Q9" s="95" t="s">
        <v>31</v>
      </c>
      <c r="R9" s="100">
        <v>461.34910000000002</v>
      </c>
      <c r="S9" s="34" t="s">
        <v>123</v>
      </c>
      <c r="T9" s="95" t="s">
        <v>38</v>
      </c>
      <c r="U9" s="107">
        <v>4279.9920000000002</v>
      </c>
      <c r="V9" s="40">
        <v>1193.1310000000001</v>
      </c>
      <c r="W9" s="41">
        <v>3086.8609999999999</v>
      </c>
      <c r="X9" s="42" t="s">
        <v>125</v>
      </c>
      <c r="Y9" s="95" t="s">
        <v>62</v>
      </c>
      <c r="Z9" s="106">
        <v>56883.97</v>
      </c>
      <c r="AA9" s="42" t="s">
        <v>90</v>
      </c>
      <c r="AB9" s="95" t="s">
        <v>39</v>
      </c>
      <c r="AC9" s="112">
        <v>145.102</v>
      </c>
      <c r="AD9" s="44"/>
      <c r="AE9" s="37">
        <v>0.16699999999999998</v>
      </c>
      <c r="AF9" s="45"/>
      <c r="AG9" s="95" t="s">
        <v>50</v>
      </c>
      <c r="AH9" s="114">
        <v>67217.899999999994</v>
      </c>
      <c r="AI9" s="47">
        <v>123.1</v>
      </c>
      <c r="AJ9" s="48">
        <v>0.82068227908220381</v>
      </c>
      <c r="AK9" s="53">
        <v>0.73814031180400896</v>
      </c>
      <c r="AL9" s="95" t="s">
        <v>43</v>
      </c>
      <c r="AM9" s="106">
        <v>17.904</v>
      </c>
      <c r="AN9" s="49">
        <v>104.2</v>
      </c>
      <c r="AO9" s="95" t="s">
        <v>62</v>
      </c>
      <c r="AP9" s="138">
        <v>100</v>
      </c>
      <c r="AQ9" s="36">
        <v>74.074074074074076</v>
      </c>
      <c r="AR9" s="37">
        <v>1.5266476344594903E-3</v>
      </c>
      <c r="AS9" s="38">
        <v>2.095297221791091E-3</v>
      </c>
    </row>
    <row r="10" spans="1:45" s="27" customFormat="1" ht="13.5" customHeight="1" x14ac:dyDescent="0.25">
      <c r="A10" s="29">
        <v>3</v>
      </c>
      <c r="B10" s="95" t="s">
        <v>60</v>
      </c>
      <c r="C10" s="93">
        <v>6290.0069999999996</v>
      </c>
      <c r="D10" s="32">
        <v>140.9586973548424</v>
      </c>
      <c r="E10" s="95" t="s">
        <v>56</v>
      </c>
      <c r="F10" s="93">
        <v>1325.7666000000002</v>
      </c>
      <c r="G10" s="32">
        <v>141.32462609004884</v>
      </c>
      <c r="H10" s="95" t="s">
        <v>54</v>
      </c>
      <c r="I10" s="93">
        <v>272.76309999999995</v>
      </c>
      <c r="J10" s="32" t="s">
        <v>93</v>
      </c>
      <c r="K10" s="95" t="s">
        <v>55</v>
      </c>
      <c r="L10" s="100">
        <v>261.49900000000002</v>
      </c>
      <c r="M10" s="34" t="s">
        <v>122</v>
      </c>
      <c r="N10" s="95" t="s">
        <v>47</v>
      </c>
      <c r="O10" s="93">
        <v>8708.2620000000006</v>
      </c>
      <c r="P10" s="32">
        <v>119.4</v>
      </c>
      <c r="Q10" s="95" t="s">
        <v>35</v>
      </c>
      <c r="R10" s="100">
        <v>150.94379999999998</v>
      </c>
      <c r="S10" s="34">
        <v>122.13526621645896</v>
      </c>
      <c r="T10" s="144" t="s">
        <v>62</v>
      </c>
      <c r="U10" s="149">
        <v>56780.116000000002</v>
      </c>
      <c r="V10" s="145">
        <v>16322.055</v>
      </c>
      <c r="W10" s="146">
        <v>40458.061000000002</v>
      </c>
      <c r="X10" s="147" t="s">
        <v>90</v>
      </c>
      <c r="Y10" s="95" t="s">
        <v>38</v>
      </c>
      <c r="Z10" s="106">
        <v>4524.68</v>
      </c>
      <c r="AA10" s="42" t="s">
        <v>127</v>
      </c>
      <c r="AB10" s="95" t="s">
        <v>69</v>
      </c>
      <c r="AC10" s="112">
        <v>115.205</v>
      </c>
      <c r="AD10" s="44">
        <v>28.5</v>
      </c>
      <c r="AE10" s="37">
        <v>0.40500000000000003</v>
      </c>
      <c r="AF10" s="45">
        <v>0.35100000000000003</v>
      </c>
      <c r="AG10" s="95" t="s">
        <v>53</v>
      </c>
      <c r="AH10" s="114">
        <v>75266.100000000006</v>
      </c>
      <c r="AI10" s="47">
        <v>122.5</v>
      </c>
      <c r="AJ10" s="48">
        <v>0.91894502038339598</v>
      </c>
      <c r="AK10" s="53">
        <v>0.8541759465478842</v>
      </c>
      <c r="AL10" s="95" t="s">
        <v>50</v>
      </c>
      <c r="AM10" s="106">
        <v>3.5550000000000002</v>
      </c>
      <c r="AN10" s="49">
        <v>103.8</v>
      </c>
      <c r="AO10" s="95" t="s">
        <v>35</v>
      </c>
      <c r="AP10" s="138">
        <v>219</v>
      </c>
      <c r="AQ10" s="36">
        <v>76.84210526315789</v>
      </c>
      <c r="AR10" s="37">
        <v>4.2535834984267565E-3</v>
      </c>
      <c r="AS10" s="38">
        <v>5.6002043583344794E-3</v>
      </c>
    </row>
    <row r="11" spans="1:45" s="27" customFormat="1" ht="13.5" customHeight="1" x14ac:dyDescent="0.25">
      <c r="A11" s="29">
        <v>4</v>
      </c>
      <c r="B11" s="95" t="s">
        <v>69</v>
      </c>
      <c r="C11" s="93">
        <v>15593.091799999998</v>
      </c>
      <c r="D11" s="32">
        <v>137.46131592645304</v>
      </c>
      <c r="E11" s="95" t="s">
        <v>59</v>
      </c>
      <c r="F11" s="93">
        <v>2779.5907000000002</v>
      </c>
      <c r="G11" s="32">
        <v>134.64660718091807</v>
      </c>
      <c r="H11" s="95" t="s">
        <v>33</v>
      </c>
      <c r="I11" s="93">
        <v>8557.7093000000004</v>
      </c>
      <c r="J11" s="32" t="s">
        <v>89</v>
      </c>
      <c r="K11" s="271" t="s">
        <v>51</v>
      </c>
      <c r="L11" s="273">
        <v>984.86790000000008</v>
      </c>
      <c r="M11" s="254" t="s">
        <v>45</v>
      </c>
      <c r="N11" s="95" t="s">
        <v>43</v>
      </c>
      <c r="O11" s="93">
        <v>14876.842000000001</v>
      </c>
      <c r="P11" s="32">
        <v>118</v>
      </c>
      <c r="Q11" s="95" t="s">
        <v>43</v>
      </c>
      <c r="R11" s="100">
        <v>304.71440000000001</v>
      </c>
      <c r="S11" s="34">
        <v>119.09614712662366</v>
      </c>
      <c r="T11" s="95" t="s">
        <v>61</v>
      </c>
      <c r="U11" s="106">
        <v>255.81399999999999</v>
      </c>
      <c r="V11" s="40">
        <v>147.89699999999999</v>
      </c>
      <c r="W11" s="41">
        <v>107.917</v>
      </c>
      <c r="X11" s="42">
        <v>173</v>
      </c>
      <c r="Y11" s="95" t="s">
        <v>71</v>
      </c>
      <c r="Z11" s="106">
        <v>4041.9940000000001</v>
      </c>
      <c r="AA11" s="42">
        <v>175.5</v>
      </c>
      <c r="AB11" s="95" t="s">
        <v>47</v>
      </c>
      <c r="AC11" s="106">
        <v>2357.3739999999998</v>
      </c>
      <c r="AD11" s="44">
        <v>33.4</v>
      </c>
      <c r="AE11" s="37">
        <v>0.45200000000000001</v>
      </c>
      <c r="AF11" s="45">
        <v>0.38100000000000001</v>
      </c>
      <c r="AG11" s="95" t="s">
        <v>43</v>
      </c>
      <c r="AH11" s="114">
        <v>62073.3</v>
      </c>
      <c r="AI11" s="47">
        <v>122.2</v>
      </c>
      <c r="AJ11" s="48">
        <v>0.75787040824175367</v>
      </c>
      <c r="AK11" s="53">
        <v>0.70598552338530063</v>
      </c>
      <c r="AL11" s="95" t="s">
        <v>31</v>
      </c>
      <c r="AM11" s="106">
        <v>69.004999999999995</v>
      </c>
      <c r="AN11" s="49">
        <v>103.4</v>
      </c>
      <c r="AO11" s="95" t="s">
        <v>39</v>
      </c>
      <c r="AP11" s="138">
        <v>66</v>
      </c>
      <c r="AQ11" s="36">
        <v>79.518072289156621</v>
      </c>
      <c r="AR11" s="37">
        <v>2.7935325488868197E-3</v>
      </c>
      <c r="AS11" s="38">
        <v>3.5441308339382556E-3</v>
      </c>
    </row>
    <row r="12" spans="1:45" s="27" customFormat="1" ht="13.5" customHeight="1" x14ac:dyDescent="0.25">
      <c r="A12" s="29">
        <v>5</v>
      </c>
      <c r="B12" s="95" t="s">
        <v>25</v>
      </c>
      <c r="C12" s="93">
        <v>5538.9498000000003</v>
      </c>
      <c r="D12" s="32">
        <v>131.48320067905672</v>
      </c>
      <c r="E12" s="95" t="s">
        <v>34</v>
      </c>
      <c r="F12" s="93">
        <v>2663.7076000000002</v>
      </c>
      <c r="G12" s="32">
        <v>120.1147997857898</v>
      </c>
      <c r="H12" s="95" t="s">
        <v>40</v>
      </c>
      <c r="I12" s="93">
        <v>372.79240000000004</v>
      </c>
      <c r="J12" s="32" t="s">
        <v>26</v>
      </c>
      <c r="K12" s="95" t="s">
        <v>38</v>
      </c>
      <c r="L12" s="100">
        <v>147.02500000000001</v>
      </c>
      <c r="M12" s="34" t="s">
        <v>32</v>
      </c>
      <c r="N12" s="95" t="s">
        <v>44</v>
      </c>
      <c r="O12" s="93">
        <v>11064.66</v>
      </c>
      <c r="P12" s="32">
        <v>116.7</v>
      </c>
      <c r="Q12" s="95" t="s">
        <v>66</v>
      </c>
      <c r="R12" s="100">
        <v>178.5085</v>
      </c>
      <c r="S12" s="34">
        <v>118.39302224091068</v>
      </c>
      <c r="T12" s="271" t="s">
        <v>51</v>
      </c>
      <c r="U12" s="274">
        <v>1304.9970000000001</v>
      </c>
      <c r="V12" s="275">
        <v>772.43600000000004</v>
      </c>
      <c r="W12" s="276">
        <v>532.56100000000004</v>
      </c>
      <c r="X12" s="258">
        <v>168.9</v>
      </c>
      <c r="Y12" s="95" t="s">
        <v>34</v>
      </c>
      <c r="Z12" s="106">
        <v>2542.6410000000001</v>
      </c>
      <c r="AA12" s="42">
        <v>174</v>
      </c>
      <c r="AB12" s="95" t="s">
        <v>61</v>
      </c>
      <c r="AC12" s="106">
        <v>20.888999999999999</v>
      </c>
      <c r="AD12" s="44">
        <v>36.200000000000003</v>
      </c>
      <c r="AE12" s="37">
        <v>0.14300000000000002</v>
      </c>
      <c r="AF12" s="45">
        <v>0.42899999999999999</v>
      </c>
      <c r="AG12" s="95" t="s">
        <v>35</v>
      </c>
      <c r="AH12" s="114">
        <v>60502.5</v>
      </c>
      <c r="AI12" s="47">
        <v>121.3</v>
      </c>
      <c r="AJ12" s="48">
        <v>0.73869206848430324</v>
      </c>
      <c r="AK12" s="53">
        <v>0.70537305122494431</v>
      </c>
      <c r="AL12" s="95" t="s">
        <v>55</v>
      </c>
      <c r="AM12" s="106">
        <v>9.5969999999999995</v>
      </c>
      <c r="AN12" s="49">
        <v>103.3</v>
      </c>
      <c r="AO12" s="95" t="s">
        <v>71</v>
      </c>
      <c r="AP12" s="138">
        <v>192</v>
      </c>
      <c r="AQ12" s="36">
        <v>84.210526315789465</v>
      </c>
      <c r="AR12" s="37">
        <v>3.7158892974646796E-3</v>
      </c>
      <c r="AS12" s="38">
        <v>4.4790193305044787E-3</v>
      </c>
    </row>
    <row r="13" spans="1:45" s="27" customFormat="1" ht="13.5" customHeight="1" x14ac:dyDescent="0.25">
      <c r="A13" s="29">
        <v>7</v>
      </c>
      <c r="B13" s="95" t="s">
        <v>63</v>
      </c>
      <c r="C13" s="93">
        <v>182256.17429999998</v>
      </c>
      <c r="D13" s="32">
        <v>126.23333289199914</v>
      </c>
      <c r="E13" s="95" t="s">
        <v>46</v>
      </c>
      <c r="F13" s="93">
        <v>8941.4034000000011</v>
      </c>
      <c r="G13" s="32">
        <v>112.50035009294419</v>
      </c>
      <c r="H13" s="95" t="s">
        <v>48</v>
      </c>
      <c r="I13" s="93">
        <v>625.66300000000001</v>
      </c>
      <c r="J13" s="32" t="s">
        <v>45</v>
      </c>
      <c r="K13" s="95" t="s">
        <v>36</v>
      </c>
      <c r="L13" s="100">
        <v>112.3462</v>
      </c>
      <c r="M13" s="34">
        <v>170.81237067006023</v>
      </c>
      <c r="N13" s="95" t="s">
        <v>36</v>
      </c>
      <c r="O13" s="93">
        <v>2526.6770000000001</v>
      </c>
      <c r="P13" s="32">
        <v>114.8</v>
      </c>
      <c r="Q13" s="95" t="s">
        <v>30</v>
      </c>
      <c r="R13" s="100">
        <v>2052.6343999999999</v>
      </c>
      <c r="S13" s="34">
        <v>118.32632904625191</v>
      </c>
      <c r="T13" s="95" t="s">
        <v>36</v>
      </c>
      <c r="U13" s="106">
        <v>613.21100000000001</v>
      </c>
      <c r="V13" s="40">
        <v>403.10599999999999</v>
      </c>
      <c r="W13" s="41">
        <v>210.10500000000002</v>
      </c>
      <c r="X13" s="42">
        <v>152.1</v>
      </c>
      <c r="Y13" s="271" t="s">
        <v>51</v>
      </c>
      <c r="Z13" s="274">
        <v>1431.1590000000001</v>
      </c>
      <c r="AA13" s="258">
        <v>153</v>
      </c>
      <c r="AB13" s="95" t="s">
        <v>65</v>
      </c>
      <c r="AC13" s="106">
        <v>23.626000000000001</v>
      </c>
      <c r="AD13" s="44">
        <v>54</v>
      </c>
      <c r="AE13" s="37">
        <v>0.27300000000000002</v>
      </c>
      <c r="AF13" s="45">
        <v>0.36399999999999999</v>
      </c>
      <c r="AG13" s="95" t="s">
        <v>67</v>
      </c>
      <c r="AH13" s="114">
        <v>78070.3</v>
      </c>
      <c r="AI13" s="47">
        <v>121</v>
      </c>
      <c r="AJ13" s="48">
        <v>0.95318228823916529</v>
      </c>
      <c r="AK13" s="53">
        <v>0.89718819599109134</v>
      </c>
      <c r="AL13" s="95" t="s">
        <v>41</v>
      </c>
      <c r="AM13" s="106">
        <v>13.026</v>
      </c>
      <c r="AN13" s="49">
        <v>103.1</v>
      </c>
      <c r="AO13" s="95" t="s">
        <v>57</v>
      </c>
      <c r="AP13" s="138">
        <v>117</v>
      </c>
      <c r="AQ13" s="36">
        <v>84.782608695652172</v>
      </c>
      <c r="AR13" s="37">
        <v>2.6241421073879695E-3</v>
      </c>
      <c r="AS13" s="38">
        <v>3.0948643193541149E-3</v>
      </c>
    </row>
    <row r="14" spans="1:45" s="27" customFormat="1" ht="13.5" customHeight="1" x14ac:dyDescent="0.25">
      <c r="A14" s="29">
        <v>9</v>
      </c>
      <c r="B14" s="95" t="s">
        <v>52</v>
      </c>
      <c r="C14" s="93">
        <v>6104.0010999999995</v>
      </c>
      <c r="D14" s="32">
        <v>126.14560659875318</v>
      </c>
      <c r="E14" s="95" t="s">
        <v>38</v>
      </c>
      <c r="F14" s="93">
        <v>3760.8166000000001</v>
      </c>
      <c r="G14" s="32">
        <v>108.81903053805925</v>
      </c>
      <c r="H14" s="95" t="s">
        <v>52</v>
      </c>
      <c r="I14" s="93">
        <v>1219.8518000000001</v>
      </c>
      <c r="J14" s="32">
        <v>163.28203022235695</v>
      </c>
      <c r="K14" s="95" t="s">
        <v>65</v>
      </c>
      <c r="L14" s="100">
        <v>94.405199999999994</v>
      </c>
      <c r="M14" s="34">
        <v>156.80806852666669</v>
      </c>
      <c r="N14" s="95" t="s">
        <v>41</v>
      </c>
      <c r="O14" s="93">
        <v>5568.86</v>
      </c>
      <c r="P14" s="32">
        <v>114.3</v>
      </c>
      <c r="Q14" s="95" t="s">
        <v>29</v>
      </c>
      <c r="R14" s="100">
        <v>878.71280000000002</v>
      </c>
      <c r="S14" s="34">
        <v>117.55786098380061</v>
      </c>
      <c r="T14" s="95" t="s">
        <v>31</v>
      </c>
      <c r="U14" s="106">
        <v>237727.22500000001</v>
      </c>
      <c r="V14" s="40">
        <v>158439.62599999999</v>
      </c>
      <c r="W14" s="41">
        <v>79287.599000000017</v>
      </c>
      <c r="X14" s="42">
        <v>150</v>
      </c>
      <c r="Y14" s="95" t="s">
        <v>31</v>
      </c>
      <c r="Z14" s="106">
        <v>244808.78</v>
      </c>
      <c r="AA14" s="42">
        <v>151.80000000000001</v>
      </c>
      <c r="AB14" s="95" t="s">
        <v>36</v>
      </c>
      <c r="AC14" s="106">
        <v>103.077</v>
      </c>
      <c r="AD14" s="44">
        <v>62</v>
      </c>
      <c r="AE14" s="37">
        <v>0.2</v>
      </c>
      <c r="AF14" s="45">
        <v>0.3</v>
      </c>
      <c r="AG14" s="95" t="s">
        <v>71</v>
      </c>
      <c r="AH14" s="114">
        <v>68691.399999999994</v>
      </c>
      <c r="AI14" s="47">
        <v>120.5</v>
      </c>
      <c r="AJ14" s="48">
        <v>0.83867265572633631</v>
      </c>
      <c r="AK14" s="53">
        <v>0.79106347438752789</v>
      </c>
      <c r="AL14" s="95" t="s">
        <v>61</v>
      </c>
      <c r="AM14" s="106">
        <v>5.6980000000000004</v>
      </c>
      <c r="AN14" s="49">
        <v>102.4</v>
      </c>
      <c r="AO14" s="156" t="s">
        <v>72</v>
      </c>
      <c r="AP14" s="178">
        <v>116</v>
      </c>
      <c r="AQ14" s="177">
        <v>86.567164179104466</v>
      </c>
      <c r="AR14" s="168">
        <v>6.6582481919412228E-3</v>
      </c>
      <c r="AS14" s="179">
        <v>7.7011494252873566E-3</v>
      </c>
    </row>
    <row r="15" spans="1:45" s="27" customFormat="1" ht="13.5" customHeight="1" x14ac:dyDescent="0.25">
      <c r="A15" s="29">
        <v>10</v>
      </c>
      <c r="B15" s="271" t="s">
        <v>51</v>
      </c>
      <c r="C15" s="272">
        <v>32218.554499999998</v>
      </c>
      <c r="D15" s="252">
        <v>123.10125560814036</v>
      </c>
      <c r="E15" s="95" t="s">
        <v>68</v>
      </c>
      <c r="F15" s="93">
        <v>4004.8173999999999</v>
      </c>
      <c r="G15" s="32">
        <v>107.55336467911607</v>
      </c>
      <c r="H15" s="95" t="s">
        <v>69</v>
      </c>
      <c r="I15" s="93">
        <v>3030.7402000000002</v>
      </c>
      <c r="J15" s="32">
        <v>156.66530785381767</v>
      </c>
      <c r="K15" s="95" t="s">
        <v>49</v>
      </c>
      <c r="L15" s="100">
        <v>627.58409999999992</v>
      </c>
      <c r="M15" s="34">
        <v>143.54143251391881</v>
      </c>
      <c r="N15" s="95" t="s">
        <v>42</v>
      </c>
      <c r="O15" s="93">
        <v>16716.787</v>
      </c>
      <c r="P15" s="32">
        <v>114.1</v>
      </c>
      <c r="Q15" s="159" t="s">
        <v>69</v>
      </c>
      <c r="R15" s="158">
        <v>5620.9885000000004</v>
      </c>
      <c r="S15" s="157">
        <v>113.84154617753495</v>
      </c>
      <c r="T15" s="95" t="s">
        <v>58</v>
      </c>
      <c r="U15" s="106">
        <v>1744.414</v>
      </c>
      <c r="V15" s="40">
        <v>1575.6469999999999</v>
      </c>
      <c r="W15" s="41">
        <v>168.76700000000005</v>
      </c>
      <c r="X15" s="42">
        <v>110.7</v>
      </c>
      <c r="Y15" s="95" t="s">
        <v>58</v>
      </c>
      <c r="Z15" s="106">
        <v>2254.6089999999999</v>
      </c>
      <c r="AA15" s="42">
        <v>143</v>
      </c>
      <c r="AB15" s="95" t="s">
        <v>70</v>
      </c>
      <c r="AC15" s="106">
        <v>68.293999999999997</v>
      </c>
      <c r="AD15" s="44">
        <v>70.5</v>
      </c>
      <c r="AE15" s="37">
        <v>0.36399999999999999</v>
      </c>
      <c r="AF15" s="45">
        <v>0.36399999999999999</v>
      </c>
      <c r="AG15" s="95" t="s">
        <v>61</v>
      </c>
      <c r="AH15" s="114">
        <v>55936.6</v>
      </c>
      <c r="AI15" s="47">
        <v>120</v>
      </c>
      <c r="AJ15" s="55">
        <v>0.682945708986886</v>
      </c>
      <c r="AK15" s="122">
        <v>0.64845489977728288</v>
      </c>
      <c r="AL15" s="95" t="s">
        <v>38</v>
      </c>
      <c r="AM15" s="106">
        <v>14.836</v>
      </c>
      <c r="AN15" s="49">
        <v>102.3</v>
      </c>
      <c r="AO15" s="95" t="s">
        <v>50</v>
      </c>
      <c r="AP15" s="138">
        <v>50</v>
      </c>
      <c r="AQ15" s="36">
        <v>87.719298245614027</v>
      </c>
      <c r="AR15" s="37">
        <v>2.6946914578280788E-3</v>
      </c>
      <c r="AS15" s="38">
        <v>3.0697975010771216E-3</v>
      </c>
    </row>
    <row r="16" spans="1:45" s="27" customFormat="1" ht="13.5" customHeight="1" x14ac:dyDescent="0.25">
      <c r="A16" s="29">
        <v>13</v>
      </c>
      <c r="B16" s="95" t="s">
        <v>39</v>
      </c>
      <c r="C16" s="93">
        <v>5212.1696000000002</v>
      </c>
      <c r="D16" s="32">
        <v>121.14651731947184</v>
      </c>
      <c r="E16" s="95" t="s">
        <v>30</v>
      </c>
      <c r="F16" s="93">
        <v>10975.6579</v>
      </c>
      <c r="G16" s="32">
        <v>107.3027444304586</v>
      </c>
      <c r="H16" s="95" t="s">
        <v>70</v>
      </c>
      <c r="I16" s="93">
        <v>616.49800000000005</v>
      </c>
      <c r="J16" s="32">
        <v>149.85884296443876</v>
      </c>
      <c r="K16" s="95" t="s">
        <v>68</v>
      </c>
      <c r="L16" s="100">
        <v>3513.8047000000001</v>
      </c>
      <c r="M16" s="34">
        <v>132.35254047193874</v>
      </c>
      <c r="N16" s="95" t="s">
        <v>64</v>
      </c>
      <c r="O16" s="93">
        <v>4076.65</v>
      </c>
      <c r="P16" s="32">
        <v>113.8</v>
      </c>
      <c r="Q16" s="156" t="s">
        <v>64</v>
      </c>
      <c r="R16" s="158">
        <v>1.3015999999999999</v>
      </c>
      <c r="S16" s="157">
        <v>108.39440373084611</v>
      </c>
      <c r="T16" s="95" t="s">
        <v>59</v>
      </c>
      <c r="U16" s="113">
        <v>436.73899999999998</v>
      </c>
      <c r="V16" s="40">
        <v>395.07400000000001</v>
      </c>
      <c r="W16" s="41">
        <v>41.664999999999964</v>
      </c>
      <c r="X16" s="42">
        <v>110.5</v>
      </c>
      <c r="Y16" s="95" t="s">
        <v>61</v>
      </c>
      <c r="Z16" s="106">
        <v>276.70299999999997</v>
      </c>
      <c r="AA16" s="42">
        <v>134.6</v>
      </c>
      <c r="AB16" s="95" t="s">
        <v>35</v>
      </c>
      <c r="AC16" s="106">
        <v>344.67</v>
      </c>
      <c r="AD16" s="44">
        <v>72.599999999999994</v>
      </c>
      <c r="AE16" s="37">
        <v>0.222</v>
      </c>
      <c r="AF16" s="45">
        <v>0.111</v>
      </c>
      <c r="AG16" s="95" t="s">
        <v>68</v>
      </c>
      <c r="AH16" s="114">
        <v>69302.2</v>
      </c>
      <c r="AI16" s="47">
        <v>119.4</v>
      </c>
      <c r="AJ16" s="48">
        <v>0.84613008501322873</v>
      </c>
      <c r="AK16" s="53">
        <v>0.80444042316258357</v>
      </c>
      <c r="AL16" s="95" t="s">
        <v>33</v>
      </c>
      <c r="AM16" s="106">
        <v>95.647000000000006</v>
      </c>
      <c r="AN16" s="49">
        <v>102.1</v>
      </c>
      <c r="AO16" s="95" t="s">
        <v>29</v>
      </c>
      <c r="AP16" s="138">
        <v>121</v>
      </c>
      <c r="AQ16" s="36">
        <v>88.321167883211686</v>
      </c>
      <c r="AR16" s="37">
        <v>3.524203413525951E-3</v>
      </c>
      <c r="AS16" s="38">
        <v>4.0491812969202573E-3</v>
      </c>
    </row>
    <row r="17" spans="1:45" s="27" customFormat="1" ht="13.5" customHeight="1" x14ac:dyDescent="0.25">
      <c r="A17" s="29">
        <v>14</v>
      </c>
      <c r="B17" s="95" t="s">
        <v>35</v>
      </c>
      <c r="C17" s="93">
        <v>3565.5212000000001</v>
      </c>
      <c r="D17" s="32">
        <v>118.43148290348489</v>
      </c>
      <c r="E17" s="95" t="s">
        <v>70</v>
      </c>
      <c r="F17" s="93">
        <v>1767.9159999999999</v>
      </c>
      <c r="G17" s="32">
        <v>102.66843766521809</v>
      </c>
      <c r="H17" s="95" t="s">
        <v>36</v>
      </c>
      <c r="I17" s="93">
        <v>1.5674000000000001</v>
      </c>
      <c r="J17" s="32">
        <v>134.87651665089064</v>
      </c>
      <c r="K17" s="95" t="s">
        <v>67</v>
      </c>
      <c r="L17" s="100">
        <v>647.59019999999998</v>
      </c>
      <c r="M17" s="34">
        <v>131.03015418532954</v>
      </c>
      <c r="N17" s="95" t="s">
        <v>40</v>
      </c>
      <c r="O17" s="93">
        <v>5440.0379999999996</v>
      </c>
      <c r="P17" s="32">
        <v>113.2</v>
      </c>
      <c r="Q17" s="95" t="s">
        <v>54</v>
      </c>
      <c r="R17" s="100">
        <v>132.83600000000001</v>
      </c>
      <c r="S17" s="34">
        <v>106.84439210917054</v>
      </c>
      <c r="T17" s="95" t="s">
        <v>68</v>
      </c>
      <c r="U17" s="106">
        <v>781.05200000000002</v>
      </c>
      <c r="V17" s="40">
        <v>753.13800000000003</v>
      </c>
      <c r="W17" s="41">
        <v>27.913999999999987</v>
      </c>
      <c r="X17" s="42">
        <v>103.7</v>
      </c>
      <c r="Y17" s="95" t="s">
        <v>36</v>
      </c>
      <c r="Z17" s="106">
        <v>716.28800000000001</v>
      </c>
      <c r="AA17" s="42">
        <v>125.8</v>
      </c>
      <c r="AB17" s="271" t="s">
        <v>51</v>
      </c>
      <c r="AC17" s="274">
        <v>126.16200000000001</v>
      </c>
      <c r="AD17" s="260">
        <v>77.5</v>
      </c>
      <c r="AE17" s="261">
        <v>0.38100000000000001</v>
      </c>
      <c r="AF17" s="262">
        <v>0.28600000000000003</v>
      </c>
      <c r="AG17" s="95" t="s">
        <v>47</v>
      </c>
      <c r="AH17" s="114">
        <v>67258</v>
      </c>
      <c r="AI17" s="47">
        <v>118.3</v>
      </c>
      <c r="AJ17" s="48">
        <v>0.82117187127998448</v>
      </c>
      <c r="AK17" s="53">
        <v>0.79040924276169267</v>
      </c>
      <c r="AL17" s="95" t="s">
        <v>34</v>
      </c>
      <c r="AM17" s="113">
        <v>15.73</v>
      </c>
      <c r="AN17" s="238">
        <v>102</v>
      </c>
      <c r="AO17" s="95" t="s">
        <v>46</v>
      </c>
      <c r="AP17" s="138">
        <v>94</v>
      </c>
      <c r="AQ17" s="36">
        <v>88.679245283018872</v>
      </c>
      <c r="AR17" s="37">
        <v>3.5060236470105554E-3</v>
      </c>
      <c r="AS17" s="38">
        <v>3.9527165603907973E-3</v>
      </c>
    </row>
    <row r="18" spans="1:45" s="27" customFormat="1" ht="13.5" customHeight="1" x14ac:dyDescent="0.25">
      <c r="A18" s="29">
        <v>15</v>
      </c>
      <c r="B18" s="95" t="s">
        <v>33</v>
      </c>
      <c r="C18" s="93">
        <v>21101.435299999997</v>
      </c>
      <c r="D18" s="32">
        <v>117.58031042890759</v>
      </c>
      <c r="E18" s="271" t="s">
        <v>51</v>
      </c>
      <c r="F18" s="272">
        <v>696.08769999999993</v>
      </c>
      <c r="G18" s="252">
        <v>102.67343576963219</v>
      </c>
      <c r="H18" s="95" t="s">
        <v>53</v>
      </c>
      <c r="I18" s="93">
        <v>56.999199999999995</v>
      </c>
      <c r="J18" s="32">
        <v>131.38602678468521</v>
      </c>
      <c r="K18" s="156" t="s">
        <v>42</v>
      </c>
      <c r="L18" s="158">
        <v>569.0711</v>
      </c>
      <c r="M18" s="157">
        <v>125.48195920559779</v>
      </c>
      <c r="N18" s="159" t="s">
        <v>54</v>
      </c>
      <c r="O18" s="153">
        <v>6504.5339999999997</v>
      </c>
      <c r="P18" s="152">
        <v>113</v>
      </c>
      <c r="Q18" s="154" t="s">
        <v>24</v>
      </c>
      <c r="R18" s="129">
        <v>100190.2585</v>
      </c>
      <c r="S18" s="130">
        <v>102.73675194005969</v>
      </c>
      <c r="T18" s="95" t="s">
        <v>56</v>
      </c>
      <c r="U18" s="106">
        <v>1296.1410000000001</v>
      </c>
      <c r="V18" s="40">
        <v>1320.3019999999999</v>
      </c>
      <c r="W18" s="41">
        <v>-24.160999999999831</v>
      </c>
      <c r="X18" s="42">
        <v>98.2</v>
      </c>
      <c r="Y18" s="95" t="s">
        <v>59</v>
      </c>
      <c r="Z18" s="106">
        <v>524.69600000000003</v>
      </c>
      <c r="AA18" s="42">
        <v>125.3</v>
      </c>
      <c r="AB18" s="95" t="s">
        <v>67</v>
      </c>
      <c r="AC18" s="113">
        <v>1278.133</v>
      </c>
      <c r="AD18" s="44">
        <v>81.8</v>
      </c>
      <c r="AE18" s="37">
        <v>0.25700000000000001</v>
      </c>
      <c r="AF18" s="45">
        <v>0.17100000000000001</v>
      </c>
      <c r="AG18" s="95" t="s">
        <v>60</v>
      </c>
      <c r="AH18" s="114">
        <v>63711.7</v>
      </c>
      <c r="AI18" s="47">
        <v>118</v>
      </c>
      <c r="AJ18" s="48">
        <v>0.7778740954448391</v>
      </c>
      <c r="AK18" s="53">
        <v>0.75211581291759466</v>
      </c>
      <c r="AL18" s="159" t="s">
        <v>29</v>
      </c>
      <c r="AM18" s="182">
        <v>7.7939999999999996</v>
      </c>
      <c r="AN18" s="176">
        <v>102</v>
      </c>
      <c r="AO18" s="95" t="s">
        <v>48</v>
      </c>
      <c r="AP18" s="138">
        <v>90</v>
      </c>
      <c r="AQ18" s="36">
        <v>90</v>
      </c>
      <c r="AR18" s="37">
        <v>2.0766515148019104E-3</v>
      </c>
      <c r="AS18" s="38">
        <v>2.3095221598651242E-3</v>
      </c>
    </row>
    <row r="19" spans="1:45" s="27" customFormat="1" ht="13.5" customHeight="1" x14ac:dyDescent="0.25">
      <c r="A19" s="29">
        <v>16</v>
      </c>
      <c r="B19" s="95" t="s">
        <v>67</v>
      </c>
      <c r="C19" s="93">
        <v>62753.429499999998</v>
      </c>
      <c r="D19" s="32">
        <v>117.18498268842896</v>
      </c>
      <c r="E19" s="95" t="s">
        <v>60</v>
      </c>
      <c r="F19" s="93">
        <v>7383.7394999999997</v>
      </c>
      <c r="G19" s="32">
        <v>101.3601198705323</v>
      </c>
      <c r="H19" s="95" t="s">
        <v>50</v>
      </c>
      <c r="I19" s="93">
        <v>15.748899999999999</v>
      </c>
      <c r="J19" s="32">
        <v>130.64747604628974</v>
      </c>
      <c r="K19" s="95" t="s">
        <v>40</v>
      </c>
      <c r="L19" s="100">
        <v>1112.2523000000001</v>
      </c>
      <c r="M19" s="34">
        <v>119.78641284025842</v>
      </c>
      <c r="N19" s="95" t="s">
        <v>66</v>
      </c>
      <c r="O19" s="93">
        <v>19319.285</v>
      </c>
      <c r="P19" s="32">
        <v>112.2</v>
      </c>
      <c r="Q19" s="95" t="s">
        <v>28</v>
      </c>
      <c r="R19" s="100">
        <v>8928.661900000001</v>
      </c>
      <c r="S19" s="34">
        <v>101.57677492710407</v>
      </c>
      <c r="T19" s="95" t="s">
        <v>33</v>
      </c>
      <c r="U19" s="106">
        <v>21244.883000000002</v>
      </c>
      <c r="V19" s="40">
        <v>21977.919999999998</v>
      </c>
      <c r="W19" s="41">
        <v>-733.03699999999662</v>
      </c>
      <c r="X19" s="42">
        <v>96.7</v>
      </c>
      <c r="Y19" s="95" t="s">
        <v>35</v>
      </c>
      <c r="Z19" s="106">
        <v>474.16699999999997</v>
      </c>
      <c r="AA19" s="42">
        <v>110.8</v>
      </c>
      <c r="AB19" s="159" t="s">
        <v>28</v>
      </c>
      <c r="AC19" s="182">
        <v>2067.3580000000002</v>
      </c>
      <c r="AD19" s="167">
        <v>91.4</v>
      </c>
      <c r="AE19" s="168">
        <v>0.43099999999999999</v>
      </c>
      <c r="AF19" s="169">
        <v>0.373</v>
      </c>
      <c r="AG19" s="95" t="s">
        <v>46</v>
      </c>
      <c r="AH19" s="114">
        <v>58708.5</v>
      </c>
      <c r="AI19" s="47">
        <v>117.9</v>
      </c>
      <c r="AJ19" s="48">
        <v>0.71678861704244801</v>
      </c>
      <c r="AK19" s="122">
        <v>0.69267817371937634</v>
      </c>
      <c r="AL19" s="95" t="s">
        <v>25</v>
      </c>
      <c r="AM19" s="106">
        <v>31.579000000000001</v>
      </c>
      <c r="AN19" s="49">
        <v>101.9</v>
      </c>
      <c r="AO19" s="95" t="s">
        <v>43</v>
      </c>
      <c r="AP19" s="138">
        <v>220</v>
      </c>
      <c r="AQ19" s="36">
        <v>92.436974789915965</v>
      </c>
      <c r="AR19" s="37">
        <v>3.1726345846011849E-3</v>
      </c>
      <c r="AS19" s="38">
        <v>3.4327088111000535E-3</v>
      </c>
    </row>
    <row r="20" spans="1:45" s="27" customFormat="1" ht="13.5" customHeight="1" x14ac:dyDescent="0.25">
      <c r="A20" s="29">
        <v>17</v>
      </c>
      <c r="B20" s="95" t="s">
        <v>54</v>
      </c>
      <c r="C20" s="93">
        <v>8100.5145000000002</v>
      </c>
      <c r="D20" s="32">
        <v>115.80847552686295</v>
      </c>
      <c r="E20" s="95" t="s">
        <v>27</v>
      </c>
      <c r="F20" s="93">
        <v>202.249</v>
      </c>
      <c r="G20" s="32">
        <v>100.13119851077312</v>
      </c>
      <c r="H20" s="95" t="s">
        <v>31</v>
      </c>
      <c r="I20" s="93">
        <v>14716.019400000001</v>
      </c>
      <c r="J20" s="32">
        <v>128.86045867660431</v>
      </c>
      <c r="K20" s="95" t="s">
        <v>54</v>
      </c>
      <c r="L20" s="100">
        <v>713.27240000000006</v>
      </c>
      <c r="M20" s="34">
        <v>117.55492770001554</v>
      </c>
      <c r="N20" s="95" t="s">
        <v>57</v>
      </c>
      <c r="O20" s="93">
        <v>4751.9049999999997</v>
      </c>
      <c r="P20" s="32">
        <v>112.1</v>
      </c>
      <c r="Q20" s="95" t="s">
        <v>33</v>
      </c>
      <c r="R20" s="100">
        <v>55761.915200000003</v>
      </c>
      <c r="S20" s="34">
        <v>101.49940377883209</v>
      </c>
      <c r="T20" s="154" t="s">
        <v>24</v>
      </c>
      <c r="U20" s="164">
        <v>457003.35700000002</v>
      </c>
      <c r="V20" s="202">
        <v>473455.98700000002</v>
      </c>
      <c r="W20" s="131">
        <v>-16452.630000000005</v>
      </c>
      <c r="X20" s="132">
        <v>96.5</v>
      </c>
      <c r="Y20" s="95" t="s">
        <v>25</v>
      </c>
      <c r="Z20" s="106">
        <v>8697.7489999999998</v>
      </c>
      <c r="AA20" s="42">
        <v>109.9</v>
      </c>
      <c r="AB20" s="95" t="s">
        <v>42</v>
      </c>
      <c r="AC20" s="113">
        <v>360.26100000000002</v>
      </c>
      <c r="AD20" s="44">
        <v>102</v>
      </c>
      <c r="AE20" s="240">
        <v>0.32400000000000001</v>
      </c>
      <c r="AF20" s="225">
        <v>0.29699999999999999</v>
      </c>
      <c r="AG20" s="95" t="s">
        <v>36</v>
      </c>
      <c r="AH20" s="114">
        <v>62931.199999999997</v>
      </c>
      <c r="AI20" s="47">
        <v>117.8</v>
      </c>
      <c r="AJ20" s="48">
        <v>0.76834475104664068</v>
      </c>
      <c r="AK20" s="53">
        <v>0.74238585746102448</v>
      </c>
      <c r="AL20" s="95" t="s">
        <v>53</v>
      </c>
      <c r="AM20" s="106">
        <v>10.523</v>
      </c>
      <c r="AN20" s="49">
        <v>101.8</v>
      </c>
      <c r="AO20" s="95" t="s">
        <v>49</v>
      </c>
      <c r="AP20" s="138">
        <v>138</v>
      </c>
      <c r="AQ20" s="36">
        <v>93.243243243243242</v>
      </c>
      <c r="AR20" s="37">
        <v>2.5952533192913829E-3</v>
      </c>
      <c r="AS20" s="38">
        <v>2.8232960073253082E-3</v>
      </c>
    </row>
    <row r="21" spans="1:45" s="27" customFormat="1" ht="13.5" customHeight="1" x14ac:dyDescent="0.25">
      <c r="A21" s="29">
        <v>18</v>
      </c>
      <c r="B21" s="95" t="s">
        <v>55</v>
      </c>
      <c r="C21" s="93">
        <v>10405.812900000001</v>
      </c>
      <c r="D21" s="32">
        <v>115.7453128868072</v>
      </c>
      <c r="E21" s="95" t="s">
        <v>71</v>
      </c>
      <c r="F21" s="93">
        <v>5308.6842000000006</v>
      </c>
      <c r="G21" s="32">
        <v>98.767002297860131</v>
      </c>
      <c r="H21" s="95" t="s">
        <v>29</v>
      </c>
      <c r="I21" s="93">
        <v>3.552</v>
      </c>
      <c r="J21" s="32">
        <v>127.35747579777698</v>
      </c>
      <c r="K21" s="95" t="s">
        <v>41</v>
      </c>
      <c r="L21" s="100">
        <v>312.22859999999997</v>
      </c>
      <c r="M21" s="34">
        <v>116.77471015633733</v>
      </c>
      <c r="N21" s="95" t="s">
        <v>34</v>
      </c>
      <c r="O21" s="93">
        <v>8665.9349999999995</v>
      </c>
      <c r="P21" s="32">
        <v>111.7</v>
      </c>
      <c r="Q21" s="95" t="s">
        <v>25</v>
      </c>
      <c r="R21" s="100">
        <v>10660.712800000001</v>
      </c>
      <c r="S21" s="34">
        <v>70.386886951976265</v>
      </c>
      <c r="T21" s="159" t="s">
        <v>25</v>
      </c>
      <c r="U21" s="182">
        <v>7428.3969999999999</v>
      </c>
      <c r="V21" s="40">
        <v>7694.7079999999996</v>
      </c>
      <c r="W21" s="163">
        <v>-266.31099999999969</v>
      </c>
      <c r="X21" s="160">
        <v>96.5</v>
      </c>
      <c r="Y21" s="95" t="s">
        <v>68</v>
      </c>
      <c r="Z21" s="106">
        <v>869.98500000000001</v>
      </c>
      <c r="AA21" s="42">
        <v>108.1</v>
      </c>
      <c r="AB21" s="159" t="s">
        <v>52</v>
      </c>
      <c r="AC21" s="182">
        <v>115.48699999999999</v>
      </c>
      <c r="AD21" s="167">
        <v>115.2</v>
      </c>
      <c r="AE21" s="168">
        <v>0.29600000000000004</v>
      </c>
      <c r="AF21" s="169">
        <v>0.29600000000000004</v>
      </c>
      <c r="AG21" s="95" t="s">
        <v>72</v>
      </c>
      <c r="AH21" s="114">
        <v>61196.1</v>
      </c>
      <c r="AI21" s="47">
        <v>117.8</v>
      </c>
      <c r="AJ21" s="48">
        <v>0.74716042629928126</v>
      </c>
      <c r="AK21" s="53">
        <v>0.72378897550111354</v>
      </c>
      <c r="AL21" s="95" t="s">
        <v>47</v>
      </c>
      <c r="AM21" s="106">
        <v>15.736000000000001</v>
      </c>
      <c r="AN21" s="49">
        <v>101.7</v>
      </c>
      <c r="AO21" s="159" t="s">
        <v>38</v>
      </c>
      <c r="AP21" s="178">
        <v>246</v>
      </c>
      <c r="AQ21" s="177">
        <v>95.348837209302332</v>
      </c>
      <c r="AR21" s="168">
        <v>4.5531946398163917E-3</v>
      </c>
      <c r="AS21" s="179">
        <v>4.7877966856570229E-3</v>
      </c>
    </row>
    <row r="22" spans="1:45" s="27" customFormat="1" ht="13.5" customHeight="1" x14ac:dyDescent="0.25">
      <c r="A22" s="29">
        <v>19</v>
      </c>
      <c r="B22" s="95" t="s">
        <v>30</v>
      </c>
      <c r="C22" s="93">
        <v>182415.11309999999</v>
      </c>
      <c r="D22" s="32">
        <v>112.61342234718109</v>
      </c>
      <c r="E22" s="95" t="s">
        <v>50</v>
      </c>
      <c r="F22" s="93">
        <v>4035.5135</v>
      </c>
      <c r="G22" s="32">
        <v>98.548806221533454</v>
      </c>
      <c r="H22" s="95" t="s">
        <v>60</v>
      </c>
      <c r="I22" s="93">
        <v>22.225999999999999</v>
      </c>
      <c r="J22" s="32">
        <v>126.45653163404643</v>
      </c>
      <c r="K22" s="95" t="s">
        <v>47</v>
      </c>
      <c r="L22" s="100">
        <v>373.50630000000001</v>
      </c>
      <c r="M22" s="34">
        <v>115.90892164006341</v>
      </c>
      <c r="N22" s="95" t="s">
        <v>35</v>
      </c>
      <c r="O22" s="93">
        <v>6303.6350000000002</v>
      </c>
      <c r="P22" s="32">
        <v>111</v>
      </c>
      <c r="Q22" s="95" t="s">
        <v>27</v>
      </c>
      <c r="R22" s="100"/>
      <c r="S22" s="34"/>
      <c r="T22" s="95" t="s">
        <v>64</v>
      </c>
      <c r="U22" s="106">
        <v>2620.4949999999999</v>
      </c>
      <c r="V22" s="40">
        <v>2844.3809999999999</v>
      </c>
      <c r="W22" s="41">
        <v>-223.88599999999997</v>
      </c>
      <c r="X22" s="42">
        <v>92.1</v>
      </c>
      <c r="Y22" s="95" t="s">
        <v>33</v>
      </c>
      <c r="Z22" s="106">
        <v>25490.862000000001</v>
      </c>
      <c r="AA22" s="42">
        <v>105.3</v>
      </c>
      <c r="AB22" s="95" t="s">
        <v>71</v>
      </c>
      <c r="AC22" s="106">
        <v>3838.373</v>
      </c>
      <c r="AD22" s="44">
        <v>131.69999999999999</v>
      </c>
      <c r="AE22" s="37">
        <v>0.6</v>
      </c>
      <c r="AF22" s="45">
        <v>0.52</v>
      </c>
      <c r="AG22" s="95" t="s">
        <v>59</v>
      </c>
      <c r="AH22" s="114">
        <v>58923.6</v>
      </c>
      <c r="AI22" s="47">
        <v>117.7</v>
      </c>
      <c r="AJ22" s="48">
        <v>0.71941483354475744</v>
      </c>
      <c r="AK22" s="122">
        <v>0.69692371937639197</v>
      </c>
      <c r="AL22" s="234" t="s">
        <v>24</v>
      </c>
      <c r="AM22" s="239">
        <v>1040.347</v>
      </c>
      <c r="AN22" s="137">
        <v>101.6</v>
      </c>
      <c r="AO22" s="95" t="s">
        <v>65</v>
      </c>
      <c r="AP22" s="138">
        <v>96</v>
      </c>
      <c r="AQ22" s="36">
        <v>96.969696969696969</v>
      </c>
      <c r="AR22" s="37">
        <v>3.7435657463734213E-3</v>
      </c>
      <c r="AS22" s="38">
        <v>3.8758172493442433E-3</v>
      </c>
    </row>
    <row r="23" spans="1:45" s="27" customFormat="1" ht="13.5" customHeight="1" x14ac:dyDescent="0.25">
      <c r="A23" s="29">
        <v>20</v>
      </c>
      <c r="B23" s="95" t="s">
        <v>29</v>
      </c>
      <c r="C23" s="93">
        <v>4754.4538000000011</v>
      </c>
      <c r="D23" s="32">
        <v>112.15608504394162</v>
      </c>
      <c r="E23" s="95" t="s">
        <v>47</v>
      </c>
      <c r="F23" s="93">
        <v>11990.252699999999</v>
      </c>
      <c r="G23" s="32">
        <v>97.707592681521433</v>
      </c>
      <c r="H23" s="95" t="s">
        <v>44</v>
      </c>
      <c r="I23" s="93">
        <v>69.381</v>
      </c>
      <c r="J23" s="32">
        <v>124.17692361385795</v>
      </c>
      <c r="K23" s="95" t="s">
        <v>34</v>
      </c>
      <c r="L23" s="100">
        <v>155.18010000000001</v>
      </c>
      <c r="M23" s="34">
        <v>115.47109243559912</v>
      </c>
      <c r="N23" s="95" t="s">
        <v>71</v>
      </c>
      <c r="O23" s="93">
        <v>9120.991</v>
      </c>
      <c r="P23" s="32">
        <v>110.7</v>
      </c>
      <c r="Q23" s="95" t="s">
        <v>34</v>
      </c>
      <c r="R23" s="100"/>
      <c r="S23" s="34"/>
      <c r="T23" s="95" t="s">
        <v>46</v>
      </c>
      <c r="U23" s="106">
        <v>980.44399999999996</v>
      </c>
      <c r="V23" s="40">
        <v>1064.181</v>
      </c>
      <c r="W23" s="41">
        <v>-83.73700000000008</v>
      </c>
      <c r="X23" s="42">
        <v>92.1</v>
      </c>
      <c r="Y23" s="154" t="s">
        <v>24</v>
      </c>
      <c r="Z23" s="164">
        <v>545249.51300000004</v>
      </c>
      <c r="AA23" s="132">
        <v>104</v>
      </c>
      <c r="AB23" s="95" t="s">
        <v>38</v>
      </c>
      <c r="AC23" s="106">
        <v>244.68799999999999</v>
      </c>
      <c r="AD23" s="44">
        <v>132.5</v>
      </c>
      <c r="AE23" s="37">
        <v>0.29600000000000004</v>
      </c>
      <c r="AF23" s="45">
        <v>0.29600000000000004</v>
      </c>
      <c r="AG23" s="156" t="s">
        <v>38</v>
      </c>
      <c r="AH23" s="171">
        <v>68477.7</v>
      </c>
      <c r="AI23" s="170">
        <v>117.4</v>
      </c>
      <c r="AJ23" s="211">
        <v>0.83606353221846319</v>
      </c>
      <c r="AK23" s="212">
        <v>0.80761414253897545</v>
      </c>
      <c r="AL23" s="95" t="s">
        <v>30</v>
      </c>
      <c r="AM23" s="106">
        <v>317.71600000000001</v>
      </c>
      <c r="AN23" s="49">
        <v>101.6</v>
      </c>
      <c r="AO23" s="159" t="s">
        <v>53</v>
      </c>
      <c r="AP23" s="178">
        <v>154</v>
      </c>
      <c r="AQ23" s="177">
        <v>99.354838709677423</v>
      </c>
      <c r="AR23" s="168">
        <v>4.5199729975639105E-3</v>
      </c>
      <c r="AS23" s="179">
        <v>4.528985507246377E-3</v>
      </c>
    </row>
    <row r="24" spans="1:45" s="27" customFormat="1" ht="13.5" customHeight="1" x14ac:dyDescent="0.25">
      <c r="A24" s="29">
        <v>21</v>
      </c>
      <c r="B24" s="159" t="s">
        <v>61</v>
      </c>
      <c r="C24" s="153">
        <v>1191.3992000000001</v>
      </c>
      <c r="D24" s="152">
        <v>110.1047973988117</v>
      </c>
      <c r="E24" s="95" t="s">
        <v>57</v>
      </c>
      <c r="F24" s="93">
        <v>4853.8072000000002</v>
      </c>
      <c r="G24" s="32">
        <v>95.621302222775327</v>
      </c>
      <c r="H24" s="95" t="s">
        <v>47</v>
      </c>
      <c r="I24" s="93">
        <v>153.33410000000001</v>
      </c>
      <c r="J24" s="32">
        <v>120.26185056964619</v>
      </c>
      <c r="K24" s="95" t="s">
        <v>58</v>
      </c>
      <c r="L24" s="100">
        <v>502.12799999999999</v>
      </c>
      <c r="M24" s="34">
        <v>114.70965979208576</v>
      </c>
      <c r="N24" s="95" t="s">
        <v>48</v>
      </c>
      <c r="O24" s="93">
        <v>10211.379000000001</v>
      </c>
      <c r="P24" s="32">
        <v>110.2</v>
      </c>
      <c r="Q24" s="95" t="s">
        <v>36</v>
      </c>
      <c r="R24" s="100"/>
      <c r="S24" s="34"/>
      <c r="T24" s="95" t="s">
        <v>70</v>
      </c>
      <c r="U24" s="106">
        <v>1683.204</v>
      </c>
      <c r="V24" s="40">
        <v>1834.297</v>
      </c>
      <c r="W24" s="41">
        <v>-151.09300000000007</v>
      </c>
      <c r="X24" s="42">
        <v>91.8</v>
      </c>
      <c r="Y24" s="95" t="s">
        <v>56</v>
      </c>
      <c r="Z24" s="113">
        <v>1395.4649999999999</v>
      </c>
      <c r="AA24" s="42">
        <v>103.6</v>
      </c>
      <c r="AB24" s="95" t="s">
        <v>54</v>
      </c>
      <c r="AC24" s="106">
        <v>277.68099999999998</v>
      </c>
      <c r="AD24" s="44">
        <v>160.1</v>
      </c>
      <c r="AE24" s="37">
        <v>0.625</v>
      </c>
      <c r="AF24" s="45">
        <v>0.29199999999999998</v>
      </c>
      <c r="AG24" s="95" t="s">
        <v>48</v>
      </c>
      <c r="AH24" s="114">
        <v>66603.399999999994</v>
      </c>
      <c r="AI24" s="47">
        <v>117.4</v>
      </c>
      <c r="AJ24" s="48">
        <v>0.81317967545287273</v>
      </c>
      <c r="AK24" s="53">
        <v>0.78449331848552339</v>
      </c>
      <c r="AL24" s="159" t="s">
        <v>49</v>
      </c>
      <c r="AM24" s="182">
        <v>13.276</v>
      </c>
      <c r="AN24" s="176">
        <v>101.6</v>
      </c>
      <c r="AO24" s="95" t="s">
        <v>41</v>
      </c>
      <c r="AP24" s="138">
        <v>229</v>
      </c>
      <c r="AQ24" s="36">
        <v>103.15315315315314</v>
      </c>
      <c r="AR24" s="37">
        <v>4.4042696413116641E-3</v>
      </c>
      <c r="AS24" s="38">
        <v>4.2819944064037031E-3</v>
      </c>
    </row>
    <row r="25" spans="1:45" s="27" customFormat="1" ht="13.5" customHeight="1" x14ac:dyDescent="0.25">
      <c r="A25" s="29">
        <v>22</v>
      </c>
      <c r="B25" s="159" t="s">
        <v>36</v>
      </c>
      <c r="C25" s="153">
        <v>5180.598</v>
      </c>
      <c r="D25" s="152">
        <v>108.00444234788978</v>
      </c>
      <c r="E25" s="95" t="s">
        <v>49</v>
      </c>
      <c r="F25" s="93">
        <v>5414.9542000000001</v>
      </c>
      <c r="G25" s="32">
        <v>95.415786838448241</v>
      </c>
      <c r="H25" s="159" t="s">
        <v>46</v>
      </c>
      <c r="I25" s="153">
        <v>201.58</v>
      </c>
      <c r="J25" s="152">
        <v>112.81873334975042</v>
      </c>
      <c r="K25" s="159" t="s">
        <v>64</v>
      </c>
      <c r="L25" s="158">
        <v>13.7898</v>
      </c>
      <c r="M25" s="157">
        <v>113.64970000659326</v>
      </c>
      <c r="N25" s="95" t="s">
        <v>46</v>
      </c>
      <c r="O25" s="93">
        <v>3021.1880000000001</v>
      </c>
      <c r="P25" s="32">
        <v>109.9</v>
      </c>
      <c r="Q25" s="95" t="s">
        <v>38</v>
      </c>
      <c r="R25" s="100"/>
      <c r="S25" s="34"/>
      <c r="T25" s="95" t="s">
        <v>49</v>
      </c>
      <c r="U25" s="107">
        <v>1138.9659999999999</v>
      </c>
      <c r="V25" s="40">
        <v>1266.922</v>
      </c>
      <c r="W25" s="41">
        <v>-127.95600000000013</v>
      </c>
      <c r="X25" s="42">
        <v>89.9</v>
      </c>
      <c r="Y25" s="159" t="s">
        <v>49</v>
      </c>
      <c r="Z25" s="182">
        <v>1385.896</v>
      </c>
      <c r="AA25" s="160">
        <v>103.5</v>
      </c>
      <c r="AB25" s="159" t="s">
        <v>68</v>
      </c>
      <c r="AC25" s="182">
        <v>88.933000000000007</v>
      </c>
      <c r="AD25" s="167">
        <v>172.5</v>
      </c>
      <c r="AE25" s="168">
        <v>0.36</v>
      </c>
      <c r="AF25" s="169">
        <v>0.28000000000000003</v>
      </c>
      <c r="AG25" s="95" t="s">
        <v>34</v>
      </c>
      <c r="AH25" s="114">
        <v>68732.100000000006</v>
      </c>
      <c r="AI25" s="47">
        <v>117.3</v>
      </c>
      <c r="AJ25" s="48">
        <v>0.83916957349316113</v>
      </c>
      <c r="AK25" s="53">
        <v>0.82300946547884191</v>
      </c>
      <c r="AL25" s="271" t="s">
        <v>51</v>
      </c>
      <c r="AM25" s="274">
        <v>15.119</v>
      </c>
      <c r="AN25" s="267">
        <v>101.5</v>
      </c>
      <c r="AO25" s="95" t="s">
        <v>55</v>
      </c>
      <c r="AP25" s="138">
        <v>150</v>
      </c>
      <c r="AQ25" s="36">
        <v>103.44827586206897</v>
      </c>
      <c r="AR25" s="37">
        <v>4.8024588589357748E-3</v>
      </c>
      <c r="AS25" s="38">
        <v>4.6225452690640146E-3</v>
      </c>
    </row>
    <row r="26" spans="1:45" s="27" customFormat="1" ht="13.5" customHeight="1" x14ac:dyDescent="0.25">
      <c r="A26" s="29">
        <v>23</v>
      </c>
      <c r="B26" s="95" t="s">
        <v>47</v>
      </c>
      <c r="C26" s="93">
        <v>10682.1059</v>
      </c>
      <c r="D26" s="32">
        <v>105.87162135656615</v>
      </c>
      <c r="E26" s="156" t="s">
        <v>62</v>
      </c>
      <c r="F26" s="153">
        <v>1566.356</v>
      </c>
      <c r="G26" s="152">
        <v>94.657107625628598</v>
      </c>
      <c r="H26" s="156" t="s">
        <v>41</v>
      </c>
      <c r="I26" s="153">
        <v>2975.2644</v>
      </c>
      <c r="J26" s="152">
        <v>109.82733281501899</v>
      </c>
      <c r="K26" s="95" t="s">
        <v>30</v>
      </c>
      <c r="L26" s="100">
        <v>36253.023000000001</v>
      </c>
      <c r="M26" s="34">
        <v>105.92834210062468</v>
      </c>
      <c r="N26" s="159" t="s">
        <v>52</v>
      </c>
      <c r="O26" s="153">
        <v>6516.1329999999998</v>
      </c>
      <c r="P26" s="152">
        <v>109.7</v>
      </c>
      <c r="Q26" s="95" t="s">
        <v>39</v>
      </c>
      <c r="R26" s="100"/>
      <c r="S26" s="34"/>
      <c r="T26" s="95" t="s">
        <v>69</v>
      </c>
      <c r="U26" s="106">
        <v>10911.419</v>
      </c>
      <c r="V26" s="40">
        <v>12213.944</v>
      </c>
      <c r="W26" s="41">
        <v>-1302.5249999999996</v>
      </c>
      <c r="X26" s="42">
        <v>89.3</v>
      </c>
      <c r="Y26" s="159" t="s">
        <v>46</v>
      </c>
      <c r="Z26" s="182">
        <v>1071.681</v>
      </c>
      <c r="AA26" s="160">
        <v>100.6</v>
      </c>
      <c r="AB26" s="154" t="s">
        <v>24</v>
      </c>
      <c r="AC26" s="164">
        <v>88246.156000000003</v>
      </c>
      <c r="AD26" s="133">
        <v>173.6</v>
      </c>
      <c r="AE26" s="134">
        <v>0.32600000000000001</v>
      </c>
      <c r="AF26" s="166">
        <v>0.252</v>
      </c>
      <c r="AG26" s="159" t="s">
        <v>42</v>
      </c>
      <c r="AH26" s="183">
        <v>71414.7</v>
      </c>
      <c r="AI26" s="170">
        <v>117.1</v>
      </c>
      <c r="AJ26" s="184">
        <v>0.87192219268932636</v>
      </c>
      <c r="AK26" s="169">
        <v>0.84785634743875282</v>
      </c>
      <c r="AL26" s="95" t="s">
        <v>52</v>
      </c>
      <c r="AM26" s="106">
        <v>10.45</v>
      </c>
      <c r="AN26" s="49">
        <v>101.5</v>
      </c>
      <c r="AO26" s="271" t="s">
        <v>51</v>
      </c>
      <c r="AP26" s="278">
        <v>129</v>
      </c>
      <c r="AQ26" s="269">
        <v>104.03225806451613</v>
      </c>
      <c r="AR26" s="261">
        <v>1.9147420293296918E-3</v>
      </c>
      <c r="AS26" s="270">
        <v>1.8660085475230243E-3</v>
      </c>
    </row>
    <row r="27" spans="1:45" s="27" customFormat="1" ht="13.5" customHeight="1" x14ac:dyDescent="0.25">
      <c r="A27" s="29">
        <v>24</v>
      </c>
      <c r="B27" s="95" t="s">
        <v>38</v>
      </c>
      <c r="C27" s="93">
        <v>34190.533800000005</v>
      </c>
      <c r="D27" s="32">
        <v>105.76127941050679</v>
      </c>
      <c r="E27" s="95" t="s">
        <v>54</v>
      </c>
      <c r="F27" s="93">
        <v>3178.7465000000002</v>
      </c>
      <c r="G27" s="32">
        <v>94.311341313616978</v>
      </c>
      <c r="H27" s="95" t="s">
        <v>67</v>
      </c>
      <c r="I27" s="93">
        <v>1843.0471</v>
      </c>
      <c r="J27" s="32">
        <v>107.36823812932607</v>
      </c>
      <c r="K27" s="95" t="s">
        <v>31</v>
      </c>
      <c r="L27" s="100">
        <v>286641.67219999997</v>
      </c>
      <c r="M27" s="34">
        <v>102.62465965927233</v>
      </c>
      <c r="N27" s="95" t="s">
        <v>33</v>
      </c>
      <c r="O27" s="93">
        <v>134092.65299999999</v>
      </c>
      <c r="P27" s="32">
        <v>109.5</v>
      </c>
      <c r="Q27" s="95" t="s">
        <v>40</v>
      </c>
      <c r="R27" s="100"/>
      <c r="S27" s="34"/>
      <c r="T27" s="95" t="s">
        <v>34</v>
      </c>
      <c r="U27" s="106">
        <v>1229.471</v>
      </c>
      <c r="V27" s="40">
        <v>1434.415</v>
      </c>
      <c r="W27" s="41">
        <v>-204.94399999999996</v>
      </c>
      <c r="X27" s="42">
        <v>85.7</v>
      </c>
      <c r="Y27" s="95" t="s">
        <v>64</v>
      </c>
      <c r="Z27" s="106">
        <v>2773.2190000000001</v>
      </c>
      <c r="AA27" s="42">
        <v>97.3</v>
      </c>
      <c r="AB27" s="95" t="s">
        <v>29</v>
      </c>
      <c r="AC27" s="106">
        <v>5423.5439999999999</v>
      </c>
      <c r="AD27" s="44">
        <v>176.4</v>
      </c>
      <c r="AE27" s="37">
        <v>0.63600000000000001</v>
      </c>
      <c r="AF27" s="45">
        <v>0.59099999999999997</v>
      </c>
      <c r="AG27" s="95" t="s">
        <v>44</v>
      </c>
      <c r="AH27" s="114">
        <v>65887.8</v>
      </c>
      <c r="AI27" s="47">
        <v>117.1</v>
      </c>
      <c r="AJ27" s="48">
        <v>0.80444271343961116</v>
      </c>
      <c r="AK27" s="53">
        <v>0.78261414253897554</v>
      </c>
      <c r="AL27" s="95" t="s">
        <v>72</v>
      </c>
      <c r="AM27" s="106">
        <v>4.9059999999999997</v>
      </c>
      <c r="AN27" s="49">
        <v>101.2</v>
      </c>
      <c r="AO27" s="95" t="s">
        <v>52</v>
      </c>
      <c r="AP27" s="138">
        <v>189</v>
      </c>
      <c r="AQ27" s="36">
        <v>106.77966101694916</v>
      </c>
      <c r="AR27" s="37">
        <v>3.7149877149877152E-3</v>
      </c>
      <c r="AS27" s="38">
        <v>3.5507231840157276E-3</v>
      </c>
    </row>
    <row r="28" spans="1:45" s="27" customFormat="1" ht="13.5" customHeight="1" x14ac:dyDescent="0.25">
      <c r="A28" s="29">
        <v>25</v>
      </c>
      <c r="B28" s="154" t="s">
        <v>24</v>
      </c>
      <c r="C28" s="126">
        <v>1212571.1316000002</v>
      </c>
      <c r="D28" s="127">
        <v>105.01758630591394</v>
      </c>
      <c r="E28" s="95" t="s">
        <v>67</v>
      </c>
      <c r="F28" s="93">
        <v>3894.9389999999999</v>
      </c>
      <c r="G28" s="32">
        <v>94.161999953873192</v>
      </c>
      <c r="H28" s="95" t="s">
        <v>30</v>
      </c>
      <c r="I28" s="93">
        <v>36150.415000000001</v>
      </c>
      <c r="J28" s="32">
        <v>101.23738670854348</v>
      </c>
      <c r="K28" s="95" t="s">
        <v>60</v>
      </c>
      <c r="L28" s="100">
        <v>636.7912</v>
      </c>
      <c r="M28" s="34">
        <v>101.57570533322891</v>
      </c>
      <c r="N28" s="95" t="s">
        <v>67</v>
      </c>
      <c r="O28" s="93">
        <v>9892.7019999999993</v>
      </c>
      <c r="P28" s="32">
        <v>109.4</v>
      </c>
      <c r="Q28" s="95" t="s">
        <v>41</v>
      </c>
      <c r="R28" s="100"/>
      <c r="S28" s="34"/>
      <c r="T28" s="159" t="s">
        <v>67</v>
      </c>
      <c r="U28" s="181">
        <v>2224.5569999999998</v>
      </c>
      <c r="V28" s="40">
        <v>2843.029</v>
      </c>
      <c r="W28" s="163">
        <v>-618.47200000000021</v>
      </c>
      <c r="X28" s="160">
        <v>78.2</v>
      </c>
      <c r="Y28" s="95" t="s">
        <v>60</v>
      </c>
      <c r="Z28" s="106">
        <v>1142.7360000000001</v>
      </c>
      <c r="AA28" s="42">
        <v>91.6</v>
      </c>
      <c r="AB28" s="95" t="s">
        <v>62</v>
      </c>
      <c r="AC28" s="110">
        <v>103.854</v>
      </c>
      <c r="AD28" s="44">
        <v>186.9</v>
      </c>
      <c r="AE28" s="37">
        <v>0.35299999999999998</v>
      </c>
      <c r="AF28" s="45">
        <v>0.29399999999999998</v>
      </c>
      <c r="AG28" s="159" t="s">
        <v>39</v>
      </c>
      <c r="AH28" s="183">
        <v>60493.5</v>
      </c>
      <c r="AI28" s="170">
        <v>117</v>
      </c>
      <c r="AJ28" s="184">
        <v>0.7385821849486417</v>
      </c>
      <c r="AK28" s="169">
        <v>0.72174276169265028</v>
      </c>
      <c r="AL28" s="95" t="s">
        <v>68</v>
      </c>
      <c r="AM28" s="106">
        <v>19.992000000000001</v>
      </c>
      <c r="AN28" s="49">
        <v>101.1</v>
      </c>
      <c r="AO28" s="95" t="s">
        <v>61</v>
      </c>
      <c r="AP28" s="138">
        <v>144</v>
      </c>
      <c r="AQ28" s="36">
        <v>110.76923076923077</v>
      </c>
      <c r="AR28" s="37">
        <v>5.109463151545258E-3</v>
      </c>
      <c r="AS28" s="38">
        <v>4.614347069889611E-3</v>
      </c>
    </row>
    <row r="29" spans="1:45" s="27" customFormat="1" ht="13.5" customHeight="1" x14ac:dyDescent="0.25">
      <c r="A29" s="29">
        <v>26</v>
      </c>
      <c r="B29" s="95" t="s">
        <v>42</v>
      </c>
      <c r="C29" s="93">
        <v>17058.875599999999</v>
      </c>
      <c r="D29" s="32">
        <v>103.82390383184024</v>
      </c>
      <c r="E29" s="154" t="s">
        <v>24</v>
      </c>
      <c r="F29" s="126">
        <v>147537.38449999999</v>
      </c>
      <c r="G29" s="232">
        <v>91.315800619044211</v>
      </c>
      <c r="H29" s="95" t="s">
        <v>59</v>
      </c>
      <c r="I29" s="93">
        <v>44.6556</v>
      </c>
      <c r="J29" s="32">
        <v>100.64072948054259</v>
      </c>
      <c r="K29" s="95" t="s">
        <v>33</v>
      </c>
      <c r="L29" s="100">
        <v>26975.715800000002</v>
      </c>
      <c r="M29" s="34">
        <v>101.35060953626109</v>
      </c>
      <c r="N29" s="95" t="s">
        <v>61</v>
      </c>
      <c r="O29" s="93">
        <v>4145.8419999999996</v>
      </c>
      <c r="P29" s="32">
        <v>109.2</v>
      </c>
      <c r="Q29" s="95" t="s">
        <v>42</v>
      </c>
      <c r="R29" s="100"/>
      <c r="S29" s="34"/>
      <c r="T29" s="95" t="s">
        <v>52</v>
      </c>
      <c r="U29" s="106">
        <v>557.45299999999997</v>
      </c>
      <c r="V29" s="40">
        <v>766.37900000000002</v>
      </c>
      <c r="W29" s="41">
        <v>-208.92600000000004</v>
      </c>
      <c r="X29" s="42">
        <v>72.7</v>
      </c>
      <c r="Y29" s="95" t="s">
        <v>70</v>
      </c>
      <c r="Z29" s="106">
        <v>1751.498</v>
      </c>
      <c r="AA29" s="42">
        <v>90.7</v>
      </c>
      <c r="AB29" s="95" t="s">
        <v>33</v>
      </c>
      <c r="AC29" s="106">
        <v>4245.9790000000003</v>
      </c>
      <c r="AD29" s="44">
        <v>191.4</v>
      </c>
      <c r="AE29" s="37">
        <v>0.34</v>
      </c>
      <c r="AF29" s="45">
        <v>0.27200000000000002</v>
      </c>
      <c r="AG29" s="95" t="s">
        <v>52</v>
      </c>
      <c r="AH29" s="237">
        <v>58718.400000000001</v>
      </c>
      <c r="AI29" s="235">
        <v>116.9</v>
      </c>
      <c r="AJ29" s="236">
        <v>0.71690948893167572</v>
      </c>
      <c r="AK29" s="226">
        <v>0.68706848552338529</v>
      </c>
      <c r="AL29" s="95" t="s">
        <v>42</v>
      </c>
      <c r="AM29" s="106">
        <v>17.687999999999999</v>
      </c>
      <c r="AN29" s="49">
        <v>101.1</v>
      </c>
      <c r="AO29" s="95" t="s">
        <v>59</v>
      </c>
      <c r="AP29" s="138">
        <v>184</v>
      </c>
      <c r="AQ29" s="36">
        <v>111.51515151515153</v>
      </c>
      <c r="AR29" s="37">
        <v>5.3375105154758792E-3</v>
      </c>
      <c r="AS29" s="38">
        <v>4.7774850160697234E-3</v>
      </c>
    </row>
    <row r="30" spans="1:45" s="27" customFormat="1" ht="13.5" customHeight="1" x14ac:dyDescent="0.25">
      <c r="A30" s="29">
        <v>27</v>
      </c>
      <c r="B30" s="95" t="s">
        <v>71</v>
      </c>
      <c r="C30" s="93">
        <v>14985.6232</v>
      </c>
      <c r="D30" s="32">
        <v>102.95860919304714</v>
      </c>
      <c r="E30" s="159" t="s">
        <v>42</v>
      </c>
      <c r="F30" s="153">
        <v>7380.7899000000007</v>
      </c>
      <c r="G30" s="152">
        <v>90.922701985247343</v>
      </c>
      <c r="H30" s="95" t="s">
        <v>63</v>
      </c>
      <c r="I30" s="93">
        <v>8737.430699999999</v>
      </c>
      <c r="J30" s="32">
        <v>100.48660167442654</v>
      </c>
      <c r="K30" s="154" t="s">
        <v>24</v>
      </c>
      <c r="L30" s="129">
        <v>596684.60889999999</v>
      </c>
      <c r="M30" s="130">
        <v>100.60639184496995</v>
      </c>
      <c r="N30" s="271" t="s">
        <v>51</v>
      </c>
      <c r="O30" s="272">
        <v>14280.681</v>
      </c>
      <c r="P30" s="252">
        <v>108.8</v>
      </c>
      <c r="Q30" s="95" t="s">
        <v>44</v>
      </c>
      <c r="R30" s="100"/>
      <c r="S30" s="34"/>
      <c r="T30" s="95" t="s">
        <v>63</v>
      </c>
      <c r="U30" s="106">
        <v>3134.1579999999999</v>
      </c>
      <c r="V30" s="40">
        <v>4452.7629999999999</v>
      </c>
      <c r="W30" s="41">
        <v>-1318.605</v>
      </c>
      <c r="X30" s="42">
        <v>70.400000000000006</v>
      </c>
      <c r="Y30" s="95" t="s">
        <v>39</v>
      </c>
      <c r="Z30" s="106">
        <v>635.00699999999995</v>
      </c>
      <c r="AA30" s="42">
        <v>88.7</v>
      </c>
      <c r="AB30" s="95" t="s">
        <v>30</v>
      </c>
      <c r="AC30" s="106">
        <v>31882.897000000001</v>
      </c>
      <c r="AD30" s="44">
        <v>191.4</v>
      </c>
      <c r="AE30" s="37">
        <v>0.22600000000000001</v>
      </c>
      <c r="AF30" s="45">
        <v>0.214</v>
      </c>
      <c r="AG30" s="159" t="s">
        <v>65</v>
      </c>
      <c r="AH30" s="183">
        <v>62320.3</v>
      </c>
      <c r="AI30" s="170">
        <v>116.5</v>
      </c>
      <c r="AJ30" s="184">
        <v>0.76088610083157426</v>
      </c>
      <c r="AK30" s="169">
        <v>0.74413975501113583</v>
      </c>
      <c r="AL30" s="95" t="s">
        <v>67</v>
      </c>
      <c r="AM30" s="106">
        <v>18.611999999999998</v>
      </c>
      <c r="AN30" s="49">
        <v>100.9</v>
      </c>
      <c r="AO30" s="154" t="s">
        <v>24</v>
      </c>
      <c r="AP30" s="141">
        <v>8360</v>
      </c>
      <c r="AQ30" s="142">
        <v>112.32030095391643</v>
      </c>
      <c r="AR30" s="134">
        <v>2.858669890990984E-3</v>
      </c>
      <c r="AS30" s="143">
        <v>2.5498065291901973E-3</v>
      </c>
    </row>
    <row r="31" spans="1:45" s="27" customFormat="1" ht="13.5" customHeight="1" x14ac:dyDescent="0.25">
      <c r="A31" s="29">
        <v>28</v>
      </c>
      <c r="B31" s="95" t="s">
        <v>70</v>
      </c>
      <c r="C31" s="93">
        <v>7892.9668999999994</v>
      </c>
      <c r="D31" s="32">
        <v>102.83252485106971</v>
      </c>
      <c r="E31" s="159" t="s">
        <v>44</v>
      </c>
      <c r="F31" s="153">
        <v>1275.5428999999999</v>
      </c>
      <c r="G31" s="152">
        <v>88.411220964683352</v>
      </c>
      <c r="H31" s="95" t="s">
        <v>57</v>
      </c>
      <c r="I31" s="93">
        <v>61.998599999999996</v>
      </c>
      <c r="J31" s="32">
        <v>93.874689600872145</v>
      </c>
      <c r="K31" s="95" t="s">
        <v>25</v>
      </c>
      <c r="L31" s="100">
        <v>33824.379200000003</v>
      </c>
      <c r="M31" s="34">
        <v>96.123226958552607</v>
      </c>
      <c r="N31" s="95" t="s">
        <v>62</v>
      </c>
      <c r="O31" s="93">
        <v>10941.061</v>
      </c>
      <c r="P31" s="32">
        <v>108.4</v>
      </c>
      <c r="Q31" s="95" t="s">
        <v>46</v>
      </c>
      <c r="R31" s="100"/>
      <c r="S31" s="34"/>
      <c r="T31" s="95" t="s">
        <v>57</v>
      </c>
      <c r="U31" s="106">
        <v>999.78300000000002</v>
      </c>
      <c r="V31" s="40">
        <v>1460.211</v>
      </c>
      <c r="W31" s="41">
        <v>-460.428</v>
      </c>
      <c r="X31" s="42">
        <v>68.5</v>
      </c>
      <c r="Y31" s="159" t="s">
        <v>69</v>
      </c>
      <c r="Z31" s="182">
        <v>11026.624</v>
      </c>
      <c r="AA31" s="160">
        <v>87.4</v>
      </c>
      <c r="AB31" s="95" t="s">
        <v>57</v>
      </c>
      <c r="AC31" s="106">
        <v>287.44099999999997</v>
      </c>
      <c r="AD31" s="44" t="s">
        <v>37</v>
      </c>
      <c r="AE31" s="37">
        <v>0.4</v>
      </c>
      <c r="AF31" s="45">
        <v>0.2</v>
      </c>
      <c r="AG31" s="95" t="s">
        <v>31</v>
      </c>
      <c r="AH31" s="114">
        <v>97685.8</v>
      </c>
      <c r="AI31" s="47">
        <v>116.4</v>
      </c>
      <c r="AJ31" s="48">
        <v>1.1926734542133621</v>
      </c>
      <c r="AK31" s="53">
        <v>1.1596464365256125</v>
      </c>
      <c r="AL31" s="95" t="s">
        <v>54</v>
      </c>
      <c r="AM31" s="106">
        <v>12.212</v>
      </c>
      <c r="AN31" s="49">
        <v>100.9</v>
      </c>
      <c r="AO31" s="95" t="s">
        <v>54</v>
      </c>
      <c r="AP31" s="138">
        <v>291</v>
      </c>
      <c r="AQ31" s="36">
        <v>112.35521235521236</v>
      </c>
      <c r="AR31" s="37">
        <v>6.4679602587184104E-3</v>
      </c>
      <c r="AS31" s="38">
        <v>5.7847363366314505E-3</v>
      </c>
    </row>
    <row r="32" spans="1:45" s="27" customFormat="1" ht="13.5" customHeight="1" x14ac:dyDescent="0.25">
      <c r="A32" s="29">
        <v>29</v>
      </c>
      <c r="B32" s="95" t="s">
        <v>68</v>
      </c>
      <c r="C32" s="93">
        <v>13347.8825</v>
      </c>
      <c r="D32" s="32">
        <v>102.58360954797435</v>
      </c>
      <c r="E32" s="95" t="s">
        <v>41</v>
      </c>
      <c r="F32" s="93">
        <v>3910.3762999999999</v>
      </c>
      <c r="G32" s="32">
        <v>87.500925831819885</v>
      </c>
      <c r="H32" s="154" t="s">
        <v>24</v>
      </c>
      <c r="I32" s="126">
        <v>104576.37209999999</v>
      </c>
      <c r="J32" s="127">
        <v>90.528341417144844</v>
      </c>
      <c r="K32" s="95" t="s">
        <v>43</v>
      </c>
      <c r="L32" s="100">
        <v>2494.9193</v>
      </c>
      <c r="M32" s="34">
        <v>95.770683557246301</v>
      </c>
      <c r="N32" s="95" t="s">
        <v>29</v>
      </c>
      <c r="O32" s="93">
        <v>10000.332</v>
      </c>
      <c r="P32" s="32">
        <v>107.2</v>
      </c>
      <c r="Q32" s="95" t="s">
        <v>47</v>
      </c>
      <c r="R32" s="100"/>
      <c r="S32" s="34"/>
      <c r="T32" s="95" t="s">
        <v>39</v>
      </c>
      <c r="U32" s="107">
        <v>489.90499999999997</v>
      </c>
      <c r="V32" s="40">
        <v>715.63199999999995</v>
      </c>
      <c r="W32" s="41">
        <v>-225.72699999999998</v>
      </c>
      <c r="X32" s="42">
        <v>68.5</v>
      </c>
      <c r="Y32" s="95" t="s">
        <v>57</v>
      </c>
      <c r="Z32" s="106">
        <v>1287.2239999999999</v>
      </c>
      <c r="AA32" s="42">
        <v>81.3</v>
      </c>
      <c r="AB32" s="95" t="s">
        <v>31</v>
      </c>
      <c r="AC32" s="106">
        <v>7081.5550000000003</v>
      </c>
      <c r="AD32" s="44" t="s">
        <v>89</v>
      </c>
      <c r="AE32" s="37">
        <v>0.29799999999999999</v>
      </c>
      <c r="AF32" s="45">
        <v>0.20600000000000002</v>
      </c>
      <c r="AG32" s="95" t="s">
        <v>54</v>
      </c>
      <c r="AH32" s="114">
        <v>57513.2</v>
      </c>
      <c r="AI32" s="47">
        <v>116.4</v>
      </c>
      <c r="AJ32" s="48">
        <v>0.70219486257842934</v>
      </c>
      <c r="AK32" s="122">
        <v>0.68484131403118043</v>
      </c>
      <c r="AL32" s="95" t="s">
        <v>57</v>
      </c>
      <c r="AM32" s="106">
        <v>11.292</v>
      </c>
      <c r="AN32" s="49">
        <v>100.6</v>
      </c>
      <c r="AO32" s="95" t="s">
        <v>31</v>
      </c>
      <c r="AP32" s="138">
        <v>400</v>
      </c>
      <c r="AQ32" s="36">
        <v>112.99435028248588</v>
      </c>
      <c r="AR32" s="37">
        <v>1.8948994045278622E-3</v>
      </c>
      <c r="AS32" s="38">
        <v>1.6956053167285353E-3</v>
      </c>
    </row>
    <row r="33" spans="1:45" s="27" customFormat="1" ht="13.5" customHeight="1" x14ac:dyDescent="0.25">
      <c r="A33" s="29">
        <v>30</v>
      </c>
      <c r="B33" s="95" t="s">
        <v>48</v>
      </c>
      <c r="C33" s="93">
        <v>35410.578099999999</v>
      </c>
      <c r="D33" s="32">
        <v>99.296018425899518</v>
      </c>
      <c r="E33" s="95" t="s">
        <v>25</v>
      </c>
      <c r="F33" s="93">
        <v>755.07940000000008</v>
      </c>
      <c r="G33" s="32">
        <v>86.695241322116118</v>
      </c>
      <c r="H33" s="95" t="s">
        <v>71</v>
      </c>
      <c r="I33" s="93">
        <v>1058.0588</v>
      </c>
      <c r="J33" s="32">
        <v>89.425226367210783</v>
      </c>
      <c r="K33" s="95" t="s">
        <v>35</v>
      </c>
      <c r="L33" s="100">
        <v>94.382000000000005</v>
      </c>
      <c r="M33" s="34">
        <v>94.63733152044216</v>
      </c>
      <c r="N33" s="95" t="s">
        <v>31</v>
      </c>
      <c r="O33" s="93">
        <v>64884.654999999999</v>
      </c>
      <c r="P33" s="32">
        <v>106.7</v>
      </c>
      <c r="Q33" s="95" t="s">
        <v>48</v>
      </c>
      <c r="R33" s="100"/>
      <c r="S33" s="34"/>
      <c r="T33" s="95" t="s">
        <v>42</v>
      </c>
      <c r="U33" s="106">
        <v>1112.6489999999999</v>
      </c>
      <c r="V33" s="40">
        <v>1643.4359999999999</v>
      </c>
      <c r="W33" s="41">
        <v>-530.78700000000003</v>
      </c>
      <c r="X33" s="42">
        <v>67.7</v>
      </c>
      <c r="Y33" s="95" t="s">
        <v>27</v>
      </c>
      <c r="Z33" s="106">
        <v>2021.77</v>
      </c>
      <c r="AA33" s="42">
        <v>80.900000000000006</v>
      </c>
      <c r="AB33" s="95" t="s">
        <v>43</v>
      </c>
      <c r="AC33" s="106">
        <v>613.15700000000004</v>
      </c>
      <c r="AD33" s="44" t="s">
        <v>86</v>
      </c>
      <c r="AE33" s="37">
        <v>0.36399999999999999</v>
      </c>
      <c r="AF33" s="45">
        <v>0.27300000000000002</v>
      </c>
      <c r="AG33" s="95" t="s">
        <v>64</v>
      </c>
      <c r="AH33" s="114">
        <v>62106.7</v>
      </c>
      <c r="AI33" s="47">
        <v>116.3</v>
      </c>
      <c r="AJ33" s="48">
        <v>0.75827819825187504</v>
      </c>
      <c r="AK33" s="53">
        <v>0.74324888641425391</v>
      </c>
      <c r="AL33" s="95" t="s">
        <v>58</v>
      </c>
      <c r="AM33" s="106">
        <v>4.3620000000000001</v>
      </c>
      <c r="AN33" s="49">
        <v>100.6</v>
      </c>
      <c r="AO33" s="95" t="s">
        <v>56</v>
      </c>
      <c r="AP33" s="138">
        <v>195</v>
      </c>
      <c r="AQ33" s="36">
        <v>114.70588235294117</v>
      </c>
      <c r="AR33" s="37">
        <v>5.4251057200089027E-3</v>
      </c>
      <c r="AS33" s="38">
        <v>4.7864402961961868E-3</v>
      </c>
    </row>
    <row r="34" spans="1:45" s="27" customFormat="1" ht="13.5" customHeight="1" x14ac:dyDescent="0.25">
      <c r="A34" s="29">
        <v>31</v>
      </c>
      <c r="B34" s="95" t="s">
        <v>41</v>
      </c>
      <c r="C34" s="93">
        <v>19304.410899999999</v>
      </c>
      <c r="D34" s="32">
        <v>99.003043545411032</v>
      </c>
      <c r="E34" s="95" t="s">
        <v>63</v>
      </c>
      <c r="F34" s="93">
        <v>7182.1797999999999</v>
      </c>
      <c r="G34" s="32">
        <v>86.516010271079722</v>
      </c>
      <c r="H34" s="159" t="s">
        <v>35</v>
      </c>
      <c r="I34" s="153">
        <v>971.81690000000003</v>
      </c>
      <c r="J34" s="152">
        <v>83.131757866498774</v>
      </c>
      <c r="K34" s="159" t="s">
        <v>63</v>
      </c>
      <c r="L34" s="158">
        <v>4271.8553000000002</v>
      </c>
      <c r="M34" s="157">
        <v>94.267172366566626</v>
      </c>
      <c r="N34" s="95" t="s">
        <v>38</v>
      </c>
      <c r="O34" s="93">
        <v>11114.436</v>
      </c>
      <c r="P34" s="32">
        <v>106.7</v>
      </c>
      <c r="Q34" s="95" t="s">
        <v>49</v>
      </c>
      <c r="R34" s="100"/>
      <c r="S34" s="34"/>
      <c r="T34" s="95" t="s">
        <v>27</v>
      </c>
      <c r="U34" s="106">
        <v>1557.5530000000001</v>
      </c>
      <c r="V34" s="40">
        <v>2422.0929999999998</v>
      </c>
      <c r="W34" s="41">
        <v>-864.53999999999974</v>
      </c>
      <c r="X34" s="42">
        <v>64.3</v>
      </c>
      <c r="Y34" s="95" t="s">
        <v>67</v>
      </c>
      <c r="Z34" s="106">
        <v>3502.69</v>
      </c>
      <c r="AA34" s="42">
        <v>79.5</v>
      </c>
      <c r="AB34" s="95" t="s">
        <v>44</v>
      </c>
      <c r="AC34" s="106">
        <v>955.45399999999995</v>
      </c>
      <c r="AD34" s="44" t="s">
        <v>123</v>
      </c>
      <c r="AE34" s="37">
        <v>0.36399999999999999</v>
      </c>
      <c r="AF34" s="45">
        <v>0.30299999999999999</v>
      </c>
      <c r="AG34" s="271" t="s">
        <v>51</v>
      </c>
      <c r="AH34" s="277">
        <v>67989</v>
      </c>
      <c r="AI34" s="264">
        <v>115.6</v>
      </c>
      <c r="AJ34" s="265">
        <v>0.83009685623204477</v>
      </c>
      <c r="AK34" s="266">
        <v>0.81472717149220486</v>
      </c>
      <c r="AL34" s="95" t="s">
        <v>36</v>
      </c>
      <c r="AM34" s="106">
        <v>4.0830000000000002</v>
      </c>
      <c r="AN34" s="49">
        <v>100.6</v>
      </c>
      <c r="AO34" s="95" t="s">
        <v>34</v>
      </c>
      <c r="AP34" s="138">
        <v>134</v>
      </c>
      <c r="AQ34" s="36">
        <v>115.51724137931035</v>
      </c>
      <c r="AR34" s="37">
        <v>2.7462392917161947E-3</v>
      </c>
      <c r="AS34" s="38">
        <v>2.3624773426203132E-3</v>
      </c>
    </row>
    <row r="35" spans="1:45" s="27" customFormat="1" ht="13.15" customHeight="1" x14ac:dyDescent="0.25">
      <c r="A35" s="29">
        <v>32</v>
      </c>
      <c r="B35" s="95" t="s">
        <v>40</v>
      </c>
      <c r="C35" s="93">
        <v>38202.098300000005</v>
      </c>
      <c r="D35" s="32">
        <v>98.913191451517406</v>
      </c>
      <c r="E35" s="95" t="s">
        <v>39</v>
      </c>
      <c r="F35" s="93">
        <v>3466.3937999999998</v>
      </c>
      <c r="G35" s="32">
        <v>86.113912931881401</v>
      </c>
      <c r="H35" s="95" t="s">
        <v>28</v>
      </c>
      <c r="I35" s="93">
        <v>958.45299999999997</v>
      </c>
      <c r="J35" s="32">
        <v>70.747685806115115</v>
      </c>
      <c r="K35" s="95" t="s">
        <v>69</v>
      </c>
      <c r="L35" s="100">
        <v>21766.8786</v>
      </c>
      <c r="M35" s="34">
        <v>93.432238851272302</v>
      </c>
      <c r="N35" s="95" t="s">
        <v>53</v>
      </c>
      <c r="O35" s="93">
        <v>8158.08</v>
      </c>
      <c r="P35" s="32">
        <v>106.7</v>
      </c>
      <c r="Q35" s="95" t="s">
        <v>50</v>
      </c>
      <c r="R35" s="100"/>
      <c r="S35" s="34"/>
      <c r="T35" s="95" t="s">
        <v>48</v>
      </c>
      <c r="U35" s="106">
        <v>3010.4090000000001</v>
      </c>
      <c r="V35" s="40">
        <v>4909.7860000000001</v>
      </c>
      <c r="W35" s="41">
        <v>-1899.377</v>
      </c>
      <c r="X35" s="42">
        <v>61.3</v>
      </c>
      <c r="Y35" s="95" t="s">
        <v>72</v>
      </c>
      <c r="Z35" s="106">
        <v>1116.0050000000001</v>
      </c>
      <c r="AA35" s="42">
        <v>78.7</v>
      </c>
      <c r="AB35" s="95" t="s">
        <v>49</v>
      </c>
      <c r="AC35" s="106">
        <v>246.93</v>
      </c>
      <c r="AD35" s="44" t="s">
        <v>93</v>
      </c>
      <c r="AE35" s="37">
        <v>0.26300000000000001</v>
      </c>
      <c r="AF35" s="45">
        <v>0.105</v>
      </c>
      <c r="AG35" s="95" t="s">
        <v>69</v>
      </c>
      <c r="AH35" s="114">
        <v>73133.8</v>
      </c>
      <c r="AI35" s="47">
        <v>115.5</v>
      </c>
      <c r="AJ35" s="48">
        <v>0.89291116892884315</v>
      </c>
      <c r="AK35" s="53">
        <v>0.8818346325167038</v>
      </c>
      <c r="AL35" s="95" t="s">
        <v>69</v>
      </c>
      <c r="AM35" s="106">
        <v>27.009</v>
      </c>
      <c r="AN35" s="49">
        <v>100.5</v>
      </c>
      <c r="AO35" s="95" t="s">
        <v>27</v>
      </c>
      <c r="AP35" s="138">
        <v>245</v>
      </c>
      <c r="AQ35" s="36">
        <v>117.22488038277513</v>
      </c>
      <c r="AR35" s="37">
        <v>1.9154991243432577E-3</v>
      </c>
      <c r="AS35" s="38">
        <v>1.6508297591684242E-3</v>
      </c>
    </row>
    <row r="36" spans="1:45" s="27" customFormat="1" ht="13.5" customHeight="1" x14ac:dyDescent="0.25">
      <c r="A36" s="29">
        <v>33</v>
      </c>
      <c r="B36" s="95" t="s">
        <v>56</v>
      </c>
      <c r="C36" s="93">
        <v>5841.1660999999995</v>
      </c>
      <c r="D36" s="32">
        <v>97.090252472356809</v>
      </c>
      <c r="E36" s="95" t="s">
        <v>69</v>
      </c>
      <c r="F36" s="93">
        <v>137.82300000000001</v>
      </c>
      <c r="G36" s="32">
        <v>82.664569808115857</v>
      </c>
      <c r="H36" s="95" t="s">
        <v>49</v>
      </c>
      <c r="I36" s="93">
        <v>3765.7114999999999</v>
      </c>
      <c r="J36" s="32">
        <v>70.321911540059915</v>
      </c>
      <c r="K36" s="159" t="s">
        <v>66</v>
      </c>
      <c r="L36" s="158">
        <v>66760.825700000001</v>
      </c>
      <c r="M36" s="157">
        <v>93.16629128135132</v>
      </c>
      <c r="N36" s="95" t="s">
        <v>68</v>
      </c>
      <c r="O36" s="93">
        <v>10475.968999999999</v>
      </c>
      <c r="P36" s="32">
        <v>106.6</v>
      </c>
      <c r="Q36" s="95" t="s">
        <v>51</v>
      </c>
      <c r="R36" s="100"/>
      <c r="S36" s="34"/>
      <c r="T36" s="95" t="s">
        <v>72</v>
      </c>
      <c r="U36" s="106">
        <v>684.41499999999996</v>
      </c>
      <c r="V36" s="40">
        <v>1413.31</v>
      </c>
      <c r="W36" s="41">
        <v>-728.89499999999998</v>
      </c>
      <c r="X36" s="42">
        <v>48.4</v>
      </c>
      <c r="Y36" s="95" t="s">
        <v>63</v>
      </c>
      <c r="Z36" s="110">
        <v>3518.6550000000002</v>
      </c>
      <c r="AA36" s="42">
        <v>77.8</v>
      </c>
      <c r="AB36" s="95" t="s">
        <v>53</v>
      </c>
      <c r="AC36" s="106">
        <v>165.59</v>
      </c>
      <c r="AD36" s="44" t="s">
        <v>125</v>
      </c>
      <c r="AE36" s="37">
        <v>0.53799999999999992</v>
      </c>
      <c r="AF36" s="45">
        <v>0.308</v>
      </c>
      <c r="AG36" s="95" t="s">
        <v>29</v>
      </c>
      <c r="AH36" s="114">
        <v>57905.8</v>
      </c>
      <c r="AI36" s="47">
        <v>114.8</v>
      </c>
      <c r="AJ36" s="48">
        <v>0.70698822658961802</v>
      </c>
      <c r="AK36" s="53">
        <v>0.70115534521158129</v>
      </c>
      <c r="AL36" s="95" t="s">
        <v>46</v>
      </c>
      <c r="AM36" s="106">
        <v>4.4829999999999997</v>
      </c>
      <c r="AN36" s="49">
        <v>100.5</v>
      </c>
      <c r="AO36" s="95" t="s">
        <v>67</v>
      </c>
      <c r="AP36" s="138">
        <v>190</v>
      </c>
      <c r="AQ36" s="36">
        <v>120.25316455696202</v>
      </c>
      <c r="AR36" s="37">
        <v>3.4149322405550163E-3</v>
      </c>
      <c r="AS36" s="38">
        <v>2.8535823294623345E-3</v>
      </c>
    </row>
    <row r="37" spans="1:45" s="27" customFormat="1" ht="13.5" customHeight="1" x14ac:dyDescent="0.25">
      <c r="A37" s="29">
        <v>34</v>
      </c>
      <c r="B37" s="95" t="s">
        <v>64</v>
      </c>
      <c r="C37" s="93">
        <v>5400.1533000000009</v>
      </c>
      <c r="D37" s="32">
        <v>96.573993554977719</v>
      </c>
      <c r="E37" s="95" t="s">
        <v>40</v>
      </c>
      <c r="F37" s="93">
        <v>5545.9809000000005</v>
      </c>
      <c r="G37" s="32">
        <v>82.598117697689148</v>
      </c>
      <c r="H37" s="95" t="s">
        <v>39</v>
      </c>
      <c r="I37" s="93">
        <v>1.6624000000000001</v>
      </c>
      <c r="J37" s="32">
        <v>67.632221318144843</v>
      </c>
      <c r="K37" s="95" t="s">
        <v>39</v>
      </c>
      <c r="L37" s="100">
        <v>124.42910000000001</v>
      </c>
      <c r="M37" s="34">
        <v>85.858884868357492</v>
      </c>
      <c r="N37" s="95" t="s">
        <v>65</v>
      </c>
      <c r="O37" s="93">
        <v>3290.973</v>
      </c>
      <c r="P37" s="32">
        <v>106.6</v>
      </c>
      <c r="Q37" s="95" t="s">
        <v>52</v>
      </c>
      <c r="R37" s="100"/>
      <c r="S37" s="34"/>
      <c r="T37" s="95" t="s">
        <v>30</v>
      </c>
      <c r="U37" s="106">
        <v>83045.774999999994</v>
      </c>
      <c r="V37" s="40">
        <v>172423.66699999999</v>
      </c>
      <c r="W37" s="41">
        <v>-89377.891999999993</v>
      </c>
      <c r="X37" s="42">
        <v>48.2</v>
      </c>
      <c r="Y37" s="156" t="s">
        <v>52</v>
      </c>
      <c r="Z37" s="165">
        <v>672.94</v>
      </c>
      <c r="AA37" s="160">
        <v>77.7</v>
      </c>
      <c r="AB37" s="95" t="s">
        <v>59</v>
      </c>
      <c r="AC37" s="106">
        <v>87.956999999999994</v>
      </c>
      <c r="AD37" s="44" t="s">
        <v>135</v>
      </c>
      <c r="AE37" s="37">
        <v>0.625</v>
      </c>
      <c r="AF37" s="45">
        <v>0.25</v>
      </c>
      <c r="AG37" s="95" t="s">
        <v>62</v>
      </c>
      <c r="AH37" s="114">
        <v>87888.8</v>
      </c>
      <c r="AI37" s="47">
        <v>114.6</v>
      </c>
      <c r="AJ37" s="48">
        <v>1.0730591210049705</v>
      </c>
      <c r="AK37" s="53">
        <v>1.0675389755011135</v>
      </c>
      <c r="AL37" s="95" t="s">
        <v>48</v>
      </c>
      <c r="AM37" s="106">
        <v>12.856</v>
      </c>
      <c r="AN37" s="49">
        <v>100</v>
      </c>
      <c r="AO37" s="95" t="s">
        <v>42</v>
      </c>
      <c r="AP37" s="138">
        <v>261</v>
      </c>
      <c r="AQ37" s="36">
        <v>120.83333333333333</v>
      </c>
      <c r="AR37" s="37">
        <v>3.2165436328457169E-3</v>
      </c>
      <c r="AS37" s="38">
        <v>2.6889082534544998E-3</v>
      </c>
    </row>
    <row r="38" spans="1:45" s="27" customFormat="1" ht="13.5" customHeight="1" x14ac:dyDescent="0.25">
      <c r="A38" s="29">
        <v>35</v>
      </c>
      <c r="B38" s="95" t="s">
        <v>28</v>
      </c>
      <c r="C38" s="93">
        <v>2877.7074000000002</v>
      </c>
      <c r="D38" s="32">
        <v>95.768441509317668</v>
      </c>
      <c r="E38" s="95" t="s">
        <v>72</v>
      </c>
      <c r="F38" s="93">
        <v>3626.8310000000001</v>
      </c>
      <c r="G38" s="32">
        <v>80.115657321392533</v>
      </c>
      <c r="H38" s="95" t="s">
        <v>27</v>
      </c>
      <c r="I38" s="93">
        <v>4061.4421000000002</v>
      </c>
      <c r="J38" s="32">
        <v>63.898182650937486</v>
      </c>
      <c r="K38" s="95" t="s">
        <v>53</v>
      </c>
      <c r="L38" s="100">
        <v>3556.8150000000001</v>
      </c>
      <c r="M38" s="34">
        <v>81.6504852407637</v>
      </c>
      <c r="N38" s="95" t="s">
        <v>28</v>
      </c>
      <c r="O38" s="93">
        <v>27615.93</v>
      </c>
      <c r="P38" s="32">
        <v>106</v>
      </c>
      <c r="Q38" s="95" t="s">
        <v>53</v>
      </c>
      <c r="R38" s="100"/>
      <c r="S38" s="34"/>
      <c r="T38" s="155" t="s">
        <v>60</v>
      </c>
      <c r="U38" s="161">
        <v>491.31900000000002</v>
      </c>
      <c r="V38" s="162">
        <v>1152.6320000000001</v>
      </c>
      <c r="W38" s="163">
        <v>-661.3130000000001</v>
      </c>
      <c r="X38" s="160">
        <v>42.6</v>
      </c>
      <c r="Y38" s="95" t="s">
        <v>44</v>
      </c>
      <c r="Z38" s="106">
        <v>1417.5920000000001</v>
      </c>
      <c r="AA38" s="42">
        <v>74.3</v>
      </c>
      <c r="AB38" s="95" t="s">
        <v>56</v>
      </c>
      <c r="AC38" s="106">
        <v>99.323999999999998</v>
      </c>
      <c r="AD38" s="44" t="s">
        <v>91</v>
      </c>
      <c r="AE38" s="37">
        <v>0.33299999999999996</v>
      </c>
      <c r="AF38" s="45">
        <v>0.33299999999999996</v>
      </c>
      <c r="AG38" s="95" t="s">
        <v>56</v>
      </c>
      <c r="AH38" s="114">
        <v>59071.5</v>
      </c>
      <c r="AI38" s="47">
        <v>114.6</v>
      </c>
      <c r="AJ38" s="48">
        <v>0.72122058631412778</v>
      </c>
      <c r="AK38" s="53">
        <v>0.71602171492204902</v>
      </c>
      <c r="AL38" s="95" t="s">
        <v>35</v>
      </c>
      <c r="AM38" s="106">
        <v>8.1630000000000003</v>
      </c>
      <c r="AN38" s="49">
        <v>99.9</v>
      </c>
      <c r="AO38" s="95" t="s">
        <v>44</v>
      </c>
      <c r="AP38" s="138">
        <v>161</v>
      </c>
      <c r="AQ38" s="36">
        <v>121.05263157894737</v>
      </c>
      <c r="AR38" s="37">
        <v>2.6542690868325176E-3</v>
      </c>
      <c r="AS38" s="38">
        <v>2.2006022700949736E-3</v>
      </c>
    </row>
    <row r="39" spans="1:45" s="27" customFormat="1" ht="13.5" customHeight="1" x14ac:dyDescent="0.25">
      <c r="A39" s="29">
        <v>36</v>
      </c>
      <c r="B39" s="159" t="s">
        <v>43</v>
      </c>
      <c r="C39" s="153">
        <v>1930.7110999999998</v>
      </c>
      <c r="D39" s="152">
        <v>95.440471035340494</v>
      </c>
      <c r="E39" s="95" t="s">
        <v>55</v>
      </c>
      <c r="F39" s="93">
        <v>3497.3041000000003</v>
      </c>
      <c r="G39" s="32">
        <v>71.735599704951724</v>
      </c>
      <c r="H39" s="95" t="s">
        <v>56</v>
      </c>
      <c r="I39" s="93">
        <v>0.316</v>
      </c>
      <c r="J39" s="32">
        <v>62.204724409448822</v>
      </c>
      <c r="K39" s="95" t="s">
        <v>44</v>
      </c>
      <c r="L39" s="100">
        <v>2213.3033999999998</v>
      </c>
      <c r="M39" s="34">
        <v>81.188478949590774</v>
      </c>
      <c r="N39" s="95" t="s">
        <v>27</v>
      </c>
      <c r="O39" s="93">
        <v>19149.505000000001</v>
      </c>
      <c r="P39" s="32">
        <v>105.3</v>
      </c>
      <c r="Q39" s="95" t="s">
        <v>55</v>
      </c>
      <c r="R39" s="100"/>
      <c r="S39" s="34"/>
      <c r="T39" s="95" t="s">
        <v>50</v>
      </c>
      <c r="U39" s="106">
        <v>367.93599999999998</v>
      </c>
      <c r="V39" s="40">
        <v>863.16800000000001</v>
      </c>
      <c r="W39" s="41">
        <v>-495.23200000000003</v>
      </c>
      <c r="X39" s="42">
        <v>42.6</v>
      </c>
      <c r="Y39" s="95" t="s">
        <v>42</v>
      </c>
      <c r="Z39" s="106">
        <v>1472.91</v>
      </c>
      <c r="AA39" s="42">
        <v>73.8</v>
      </c>
      <c r="AB39" s="95" t="s">
        <v>48</v>
      </c>
      <c r="AC39" s="106">
        <v>554.73299999999995</v>
      </c>
      <c r="AD39" s="44" t="s">
        <v>92</v>
      </c>
      <c r="AE39" s="37">
        <v>0.47799999999999998</v>
      </c>
      <c r="AF39" s="45">
        <v>0.26100000000000001</v>
      </c>
      <c r="AG39" s="95" t="s">
        <v>49</v>
      </c>
      <c r="AH39" s="114">
        <v>66697.600000000006</v>
      </c>
      <c r="AI39" s="47">
        <v>114.3</v>
      </c>
      <c r="AJ39" s="48">
        <v>0.81432978979279635</v>
      </c>
      <c r="AK39" s="53">
        <v>0.8089226057906459</v>
      </c>
      <c r="AL39" s="95" t="s">
        <v>66</v>
      </c>
      <c r="AM39" s="106">
        <v>33.073999999999998</v>
      </c>
      <c r="AN39" s="49">
        <v>99.7</v>
      </c>
      <c r="AO39" s="95" t="s">
        <v>64</v>
      </c>
      <c r="AP39" s="138">
        <v>93</v>
      </c>
      <c r="AQ39" s="36">
        <v>122.36842105263158</v>
      </c>
      <c r="AR39" s="37">
        <v>4.3472163791894551E-3</v>
      </c>
      <c r="AS39" s="38">
        <v>3.5869360015102891E-3</v>
      </c>
    </row>
    <row r="40" spans="1:45" s="27" customFormat="1" ht="13.5" customHeight="1" x14ac:dyDescent="0.25">
      <c r="A40" s="29">
        <v>37</v>
      </c>
      <c r="B40" s="95" t="s">
        <v>31</v>
      </c>
      <c r="C40" s="93">
        <v>53885.146400000005</v>
      </c>
      <c r="D40" s="32">
        <v>95.299885046915122</v>
      </c>
      <c r="E40" s="95" t="s">
        <v>36</v>
      </c>
      <c r="F40" s="93">
        <v>2811.6329999999998</v>
      </c>
      <c r="G40" s="32">
        <v>70.724408056028281</v>
      </c>
      <c r="H40" s="95" t="s">
        <v>34</v>
      </c>
      <c r="I40" s="93">
        <v>62.347799999999999</v>
      </c>
      <c r="J40" s="32">
        <v>60.761499531725249</v>
      </c>
      <c r="K40" s="95" t="s">
        <v>62</v>
      </c>
      <c r="L40" s="100">
        <v>5367.4534999999996</v>
      </c>
      <c r="M40" s="34">
        <v>80.27522699092026</v>
      </c>
      <c r="N40" s="95" t="s">
        <v>50</v>
      </c>
      <c r="O40" s="93">
        <v>3991.4119999999998</v>
      </c>
      <c r="P40" s="32">
        <v>104.9</v>
      </c>
      <c r="Q40" s="95" t="s">
        <v>56</v>
      </c>
      <c r="R40" s="100"/>
      <c r="S40" s="34"/>
      <c r="T40" s="95" t="s">
        <v>43</v>
      </c>
      <c r="U40" s="106">
        <v>1151.6859999999999</v>
      </c>
      <c r="V40" s="40">
        <v>3328.9119999999998</v>
      </c>
      <c r="W40" s="41">
        <v>-2177.2259999999997</v>
      </c>
      <c r="X40" s="42">
        <v>34.6</v>
      </c>
      <c r="Y40" s="95" t="s">
        <v>55</v>
      </c>
      <c r="Z40" s="106">
        <v>1003.81</v>
      </c>
      <c r="AA40" s="42">
        <v>73.7</v>
      </c>
      <c r="AB40" s="95" t="s">
        <v>41</v>
      </c>
      <c r="AC40" s="106">
        <v>600.52300000000002</v>
      </c>
      <c r="AD40" s="44" t="s">
        <v>132</v>
      </c>
      <c r="AE40" s="37">
        <v>0.2</v>
      </c>
      <c r="AF40" s="45">
        <v>6.7000000000000004E-2</v>
      </c>
      <c r="AG40" s="95" t="s">
        <v>27</v>
      </c>
      <c r="AH40" s="114">
        <v>61343.3</v>
      </c>
      <c r="AI40" s="47">
        <v>114</v>
      </c>
      <c r="AJ40" s="48">
        <v>0.74895763257143355</v>
      </c>
      <c r="AK40" s="53">
        <v>0.74221881959910918</v>
      </c>
      <c r="AL40" s="95" t="s">
        <v>40</v>
      </c>
      <c r="AM40" s="106">
        <v>14.708</v>
      </c>
      <c r="AN40" s="49">
        <v>99.7</v>
      </c>
      <c r="AO40" s="95" t="s">
        <v>69</v>
      </c>
      <c r="AP40" s="138">
        <v>101</v>
      </c>
      <c r="AQ40" s="36">
        <v>123.17073170731707</v>
      </c>
      <c r="AR40" s="37">
        <v>1.5288205376604508E-3</v>
      </c>
      <c r="AS40" s="38">
        <v>1.2409013180793267E-3</v>
      </c>
    </row>
    <row r="41" spans="1:45" s="27" customFormat="1" ht="13.5" customHeight="1" x14ac:dyDescent="0.25">
      <c r="A41" s="29">
        <v>38</v>
      </c>
      <c r="B41" s="95" t="s">
        <v>27</v>
      </c>
      <c r="C41" s="93">
        <v>33081.905500000001</v>
      </c>
      <c r="D41" s="32">
        <v>92.260865836145271</v>
      </c>
      <c r="E41" s="95" t="s">
        <v>52</v>
      </c>
      <c r="F41" s="93">
        <v>2605.7019</v>
      </c>
      <c r="G41" s="32">
        <v>68.920403934583305</v>
      </c>
      <c r="H41" s="95" t="s">
        <v>43</v>
      </c>
      <c r="I41" s="93">
        <v>58.095500000000001</v>
      </c>
      <c r="J41" s="32">
        <v>56.238776784461017</v>
      </c>
      <c r="K41" s="95" t="s">
        <v>48</v>
      </c>
      <c r="L41" s="100">
        <v>194.84059999999999</v>
      </c>
      <c r="M41" s="34">
        <v>79.886689501517438</v>
      </c>
      <c r="N41" s="95" t="s">
        <v>60</v>
      </c>
      <c r="O41" s="93">
        <v>7032.5619999999999</v>
      </c>
      <c r="P41" s="32">
        <v>104.8</v>
      </c>
      <c r="Q41" s="95" t="s">
        <v>57</v>
      </c>
      <c r="R41" s="100"/>
      <c r="S41" s="34"/>
      <c r="T41" s="95" t="s">
        <v>44</v>
      </c>
      <c r="U41" s="106">
        <v>462.13799999999998</v>
      </c>
      <c r="V41" s="40">
        <v>1597.482</v>
      </c>
      <c r="W41" s="41">
        <v>-1135.3440000000001</v>
      </c>
      <c r="X41" s="42">
        <v>28.9</v>
      </c>
      <c r="Y41" s="95" t="s">
        <v>54</v>
      </c>
      <c r="Z41" s="106">
        <v>332.85599999999999</v>
      </c>
      <c r="AA41" s="42">
        <v>72.3</v>
      </c>
      <c r="AB41" s="95" t="s">
        <v>63</v>
      </c>
      <c r="AC41" s="106">
        <v>384.49700000000001</v>
      </c>
      <c r="AD41" s="44" t="s">
        <v>126</v>
      </c>
      <c r="AE41" s="37">
        <v>0.317</v>
      </c>
      <c r="AF41" s="45">
        <v>0.122</v>
      </c>
      <c r="AG41" s="95" t="s">
        <v>58</v>
      </c>
      <c r="AH41" s="114">
        <v>58669.3</v>
      </c>
      <c r="AI41" s="47">
        <v>113.9</v>
      </c>
      <c r="AJ41" s="48">
        <v>0.71631001319823362</v>
      </c>
      <c r="AK41" s="53">
        <v>0.70392538975501118</v>
      </c>
      <c r="AL41" s="95" t="s">
        <v>60</v>
      </c>
      <c r="AM41" s="106">
        <v>8.6300000000000008</v>
      </c>
      <c r="AN41" s="49">
        <v>99.7</v>
      </c>
      <c r="AO41" s="95" t="s">
        <v>30</v>
      </c>
      <c r="AP41" s="138">
        <v>937</v>
      </c>
      <c r="AQ41" s="36">
        <v>127.48299319727892</v>
      </c>
      <c r="AR41" s="37">
        <v>1.2992919760053913E-3</v>
      </c>
      <c r="AS41" s="38">
        <v>1.0415500532111625E-3</v>
      </c>
    </row>
    <row r="42" spans="1:45" s="27" customFormat="1" ht="13.5" customHeight="1" x14ac:dyDescent="0.25">
      <c r="A42" s="29">
        <v>39</v>
      </c>
      <c r="B42" s="95" t="s">
        <v>59</v>
      </c>
      <c r="C42" s="93">
        <v>85.920299999999983</v>
      </c>
      <c r="D42" s="32">
        <v>91.944503895214439</v>
      </c>
      <c r="E42" s="95" t="s">
        <v>43</v>
      </c>
      <c r="F42" s="93">
        <v>4297.1395000000002</v>
      </c>
      <c r="G42" s="32">
        <v>66.893823784940466</v>
      </c>
      <c r="H42" s="95" t="s">
        <v>68</v>
      </c>
      <c r="I42" s="93">
        <v>1626.6976999999999</v>
      </c>
      <c r="J42" s="32">
        <v>51.201349599859633</v>
      </c>
      <c r="K42" s="95" t="s">
        <v>27</v>
      </c>
      <c r="L42" s="100">
        <v>169.1086</v>
      </c>
      <c r="M42" s="34">
        <v>76.0885371766514</v>
      </c>
      <c r="N42" s="95" t="s">
        <v>72</v>
      </c>
      <c r="O42" s="93">
        <v>1842.204</v>
      </c>
      <c r="P42" s="32">
        <v>103.5</v>
      </c>
      <c r="Q42" s="95" t="s">
        <v>58</v>
      </c>
      <c r="R42" s="100"/>
      <c r="S42" s="34"/>
      <c r="T42" s="95" t="s">
        <v>65</v>
      </c>
      <c r="U42" s="106">
        <v>341.71199999999999</v>
      </c>
      <c r="V42" s="40">
        <v>1333.4079999999999</v>
      </c>
      <c r="W42" s="41">
        <v>-991.69599999999991</v>
      </c>
      <c r="X42" s="42">
        <v>25.6</v>
      </c>
      <c r="Y42" s="95" t="s">
        <v>48</v>
      </c>
      <c r="Z42" s="106">
        <v>3565.1419999999998</v>
      </c>
      <c r="AA42" s="42">
        <v>70.7</v>
      </c>
      <c r="AB42" s="95" t="s">
        <v>55</v>
      </c>
      <c r="AC42" s="110">
        <v>1709.4739999999999</v>
      </c>
      <c r="AD42" s="44" t="s">
        <v>126</v>
      </c>
      <c r="AE42" s="37">
        <v>0.52400000000000002</v>
      </c>
      <c r="AF42" s="45">
        <v>0.38100000000000001</v>
      </c>
      <c r="AG42" s="95" t="s">
        <v>33</v>
      </c>
      <c r="AH42" s="114">
        <v>87253.7</v>
      </c>
      <c r="AI42" s="47">
        <v>113.8</v>
      </c>
      <c r="AJ42" s="48">
        <v>1.0653050061717919</v>
      </c>
      <c r="AK42" s="53">
        <v>1.0625556792873052</v>
      </c>
      <c r="AL42" s="95" t="s">
        <v>59</v>
      </c>
      <c r="AM42" s="106">
        <v>6.1820000000000004</v>
      </c>
      <c r="AN42" s="49">
        <v>99.4</v>
      </c>
      <c r="AO42" s="95" t="s">
        <v>47</v>
      </c>
      <c r="AP42" s="138">
        <v>162</v>
      </c>
      <c r="AQ42" s="36">
        <v>129.6</v>
      </c>
      <c r="AR42" s="37">
        <v>3.0358682208313031E-3</v>
      </c>
      <c r="AS42" s="38">
        <v>2.3685457129322598E-3</v>
      </c>
    </row>
    <row r="43" spans="1:45" s="27" customFormat="1" ht="13.5" customHeight="1" x14ac:dyDescent="0.25">
      <c r="A43" s="29">
        <v>40</v>
      </c>
      <c r="B43" s="95" t="s">
        <v>34</v>
      </c>
      <c r="C43" s="93">
        <v>71803.663400000005</v>
      </c>
      <c r="D43" s="32">
        <v>91.250753871642161</v>
      </c>
      <c r="E43" s="95" t="s">
        <v>48</v>
      </c>
      <c r="F43" s="93">
        <v>3362.8663999999999</v>
      </c>
      <c r="G43" s="32">
        <v>65.520727330398714</v>
      </c>
      <c r="H43" s="95" t="s">
        <v>42</v>
      </c>
      <c r="I43" s="93">
        <v>1713.0513999999998</v>
      </c>
      <c r="J43" s="32">
        <v>50.376961580470493</v>
      </c>
      <c r="K43" s="95" t="s">
        <v>52</v>
      </c>
      <c r="L43" s="100">
        <v>28.035799999999998</v>
      </c>
      <c r="M43" s="34">
        <v>68.704924018712887</v>
      </c>
      <c r="N43" s="95" t="s">
        <v>63</v>
      </c>
      <c r="O43" s="93">
        <v>12070.225</v>
      </c>
      <c r="P43" s="32">
        <v>103.4</v>
      </c>
      <c r="Q43" s="95" t="s">
        <v>59</v>
      </c>
      <c r="R43" s="100"/>
      <c r="S43" s="34"/>
      <c r="T43" s="95" t="s">
        <v>41</v>
      </c>
      <c r="U43" s="106">
        <v>585.20899999999995</v>
      </c>
      <c r="V43" s="40">
        <v>2308.8980000000001</v>
      </c>
      <c r="W43" s="41">
        <v>-1723.6890000000003</v>
      </c>
      <c r="X43" s="42">
        <v>25.3</v>
      </c>
      <c r="Y43" s="95" t="s">
        <v>30</v>
      </c>
      <c r="Z43" s="106">
        <v>114928.67200000001</v>
      </c>
      <c r="AA43" s="42">
        <v>60.8</v>
      </c>
      <c r="AB43" s="95" t="s">
        <v>25</v>
      </c>
      <c r="AC43" s="113">
        <v>1269.3520000000001</v>
      </c>
      <c r="AD43" s="44" t="s">
        <v>128</v>
      </c>
      <c r="AE43" s="37">
        <v>0.38200000000000001</v>
      </c>
      <c r="AF43" s="45">
        <v>0.182</v>
      </c>
      <c r="AG43" s="95" t="s">
        <v>55</v>
      </c>
      <c r="AH43" s="114">
        <v>64839.4</v>
      </c>
      <c r="AI43" s="47">
        <v>113.7</v>
      </c>
      <c r="AJ43" s="48">
        <v>0.79164250246322265</v>
      </c>
      <c r="AK43" s="53">
        <v>0.7916620267260579</v>
      </c>
      <c r="AL43" s="95" t="s">
        <v>65</v>
      </c>
      <c r="AM43" s="106">
        <v>5.2640000000000002</v>
      </c>
      <c r="AN43" s="49">
        <v>99.4</v>
      </c>
      <c r="AO43" s="95" t="s">
        <v>58</v>
      </c>
      <c r="AP43" s="138">
        <v>195</v>
      </c>
      <c r="AQ43" s="36">
        <v>132.65306122448979</v>
      </c>
      <c r="AR43" s="37">
        <v>9.2294585384324127E-3</v>
      </c>
      <c r="AS43" s="38">
        <v>6.9996666825389263E-3</v>
      </c>
    </row>
    <row r="44" spans="1:45" s="27" customFormat="1" ht="13.5" customHeight="1" x14ac:dyDescent="0.25">
      <c r="A44" s="29">
        <v>41</v>
      </c>
      <c r="B44" s="95" t="s">
        <v>49</v>
      </c>
      <c r="C44" s="93">
        <v>7888.3460999999998</v>
      </c>
      <c r="D44" s="32">
        <v>90.530037111899446</v>
      </c>
      <c r="E44" s="95" t="s">
        <v>61</v>
      </c>
      <c r="F44" s="93">
        <v>309.4785</v>
      </c>
      <c r="G44" s="32">
        <v>64.628314388995506</v>
      </c>
      <c r="H44" s="95" t="s">
        <v>55</v>
      </c>
      <c r="I44" s="93">
        <v>36.546199999999999</v>
      </c>
      <c r="J44" s="32">
        <v>39.354667108891853</v>
      </c>
      <c r="K44" s="95" t="s">
        <v>56</v>
      </c>
      <c r="L44" s="100">
        <v>243.2801</v>
      </c>
      <c r="M44" s="34">
        <v>67.678872672079194</v>
      </c>
      <c r="N44" s="95" t="s">
        <v>69</v>
      </c>
      <c r="O44" s="93">
        <v>20128.150000000001</v>
      </c>
      <c r="P44" s="32">
        <v>102.2</v>
      </c>
      <c r="Q44" s="95" t="s">
        <v>60</v>
      </c>
      <c r="R44" s="100"/>
      <c r="S44" s="34"/>
      <c r="T44" s="95" t="s">
        <v>54</v>
      </c>
      <c r="U44" s="106">
        <v>55.174999999999997</v>
      </c>
      <c r="V44" s="40">
        <v>286.90100000000001</v>
      </c>
      <c r="W44" s="41">
        <v>-231.726</v>
      </c>
      <c r="X44" s="42">
        <v>19.2</v>
      </c>
      <c r="Y44" s="95" t="s">
        <v>47</v>
      </c>
      <c r="Z44" s="110">
        <v>3296.7040000000002</v>
      </c>
      <c r="AA44" s="42">
        <v>59.1</v>
      </c>
      <c r="AB44" s="95" t="s">
        <v>27</v>
      </c>
      <c r="AC44" s="106">
        <v>464.21699999999998</v>
      </c>
      <c r="AD44" s="44" t="s">
        <v>129</v>
      </c>
      <c r="AE44" s="37">
        <v>0.19600000000000001</v>
      </c>
      <c r="AF44" s="45">
        <v>0.14300000000000002</v>
      </c>
      <c r="AG44" s="95" t="s">
        <v>70</v>
      </c>
      <c r="AH44" s="114">
        <v>59308.2</v>
      </c>
      <c r="AI44" s="47">
        <v>113.7</v>
      </c>
      <c r="AJ44" s="48">
        <v>0.72411052330202463</v>
      </c>
      <c r="AK44" s="53">
        <v>0.72835467706013368</v>
      </c>
      <c r="AL44" s="95" t="s">
        <v>44</v>
      </c>
      <c r="AM44" s="106">
        <v>17.777000000000001</v>
      </c>
      <c r="AN44" s="49">
        <v>99.3</v>
      </c>
      <c r="AO44" s="95" t="s">
        <v>28</v>
      </c>
      <c r="AP44" s="138">
        <v>81</v>
      </c>
      <c r="AQ44" s="36">
        <v>132.78688524590163</v>
      </c>
      <c r="AR44" s="37">
        <v>1.2491710747497802E-3</v>
      </c>
      <c r="AS44" s="38">
        <v>9.5342294467020946E-4</v>
      </c>
    </row>
    <row r="45" spans="1:45" s="27" customFormat="1" ht="13.5" customHeight="1" x14ac:dyDescent="0.25">
      <c r="A45" s="29">
        <v>42</v>
      </c>
      <c r="B45" s="95" t="s">
        <v>57</v>
      </c>
      <c r="C45" s="93">
        <v>8386.7119999999995</v>
      </c>
      <c r="D45" s="32">
        <v>88.83795163897085</v>
      </c>
      <c r="E45" s="95" t="s">
        <v>65</v>
      </c>
      <c r="F45" s="93">
        <v>1666.5846999999999</v>
      </c>
      <c r="G45" s="32">
        <v>49.888893964501982</v>
      </c>
      <c r="H45" s="95" t="s">
        <v>61</v>
      </c>
      <c r="I45" s="93">
        <v>151.4186</v>
      </c>
      <c r="J45" s="32">
        <v>37.703205648710544</v>
      </c>
      <c r="K45" s="95" t="s">
        <v>72</v>
      </c>
      <c r="L45" s="100">
        <v>39.053800000000003</v>
      </c>
      <c r="M45" s="34">
        <v>55.613735042357739</v>
      </c>
      <c r="N45" s="95" t="s">
        <v>39</v>
      </c>
      <c r="O45" s="93">
        <v>3963.9609999999998</v>
      </c>
      <c r="P45" s="32">
        <v>101.8</v>
      </c>
      <c r="Q45" s="95" t="s">
        <v>61</v>
      </c>
      <c r="R45" s="100"/>
      <c r="S45" s="34"/>
      <c r="T45" s="95" t="s">
        <v>66</v>
      </c>
      <c r="U45" s="106">
        <v>1537.34</v>
      </c>
      <c r="V45" s="40">
        <v>23084.486000000001</v>
      </c>
      <c r="W45" s="41">
        <v>-21547.146000000001</v>
      </c>
      <c r="X45" s="42">
        <v>6.7</v>
      </c>
      <c r="Y45" s="95" t="s">
        <v>43</v>
      </c>
      <c r="Z45" s="110">
        <v>1764.8430000000001</v>
      </c>
      <c r="AA45" s="42">
        <v>50</v>
      </c>
      <c r="AB45" s="95" t="s">
        <v>60</v>
      </c>
      <c r="AC45" s="106">
        <v>651.41700000000003</v>
      </c>
      <c r="AD45" s="44" t="s">
        <v>136</v>
      </c>
      <c r="AE45" s="37">
        <v>0.35299999999999998</v>
      </c>
      <c r="AF45" s="45">
        <v>0.17600000000000002</v>
      </c>
      <c r="AG45" s="154" t="s">
        <v>24</v>
      </c>
      <c r="AH45" s="172">
        <v>81904.899999999994</v>
      </c>
      <c r="AI45" s="136">
        <v>113.5</v>
      </c>
      <c r="AJ45" s="174">
        <v>1</v>
      </c>
      <c r="AK45" s="135">
        <v>1</v>
      </c>
      <c r="AL45" s="95" t="s">
        <v>56</v>
      </c>
      <c r="AM45" s="106">
        <v>5.9020000000000001</v>
      </c>
      <c r="AN45" s="49">
        <v>99.2</v>
      </c>
      <c r="AO45" s="95" t="s">
        <v>36</v>
      </c>
      <c r="AP45" s="138">
        <v>100</v>
      </c>
      <c r="AQ45" s="36">
        <v>135.13513513513513</v>
      </c>
      <c r="AR45" s="37">
        <v>6.5811122079631459E-3</v>
      </c>
      <c r="AS45" s="38">
        <v>4.855005904736912E-3</v>
      </c>
    </row>
    <row r="46" spans="1:45" s="27" customFormat="1" ht="13.5" customHeight="1" x14ac:dyDescent="0.25">
      <c r="A46" s="29">
        <v>43</v>
      </c>
      <c r="B46" s="95" t="s">
        <v>44</v>
      </c>
      <c r="C46" s="93">
        <v>23374.482100000001</v>
      </c>
      <c r="D46" s="32">
        <v>88.448654739941674</v>
      </c>
      <c r="E46" s="95" t="s">
        <v>58</v>
      </c>
      <c r="F46" s="93">
        <v>577.75490000000002</v>
      </c>
      <c r="G46" s="32">
        <v>49.831626163594173</v>
      </c>
      <c r="H46" s="95" t="s">
        <v>66</v>
      </c>
      <c r="I46" s="93">
        <v>5808.6309000000001</v>
      </c>
      <c r="J46" s="32">
        <v>33.904942745948958</v>
      </c>
      <c r="K46" s="95" t="s">
        <v>61</v>
      </c>
      <c r="L46" s="100">
        <v>41.514699999999998</v>
      </c>
      <c r="M46" s="34">
        <v>43.189592393000559</v>
      </c>
      <c r="N46" s="95" t="s">
        <v>55</v>
      </c>
      <c r="O46" s="93">
        <v>4734.7619999999997</v>
      </c>
      <c r="P46" s="32">
        <v>101.7</v>
      </c>
      <c r="Q46" s="95" t="s">
        <v>62</v>
      </c>
      <c r="R46" s="100"/>
      <c r="S46" s="34"/>
      <c r="T46" s="95" t="s">
        <v>28</v>
      </c>
      <c r="U46" s="106">
        <v>59.764000000000003</v>
      </c>
      <c r="V46" s="40">
        <v>2343.875</v>
      </c>
      <c r="W46" s="41">
        <v>-2284.1109999999999</v>
      </c>
      <c r="X46" s="42">
        <v>2.6</v>
      </c>
      <c r="Y46" s="95" t="s">
        <v>41</v>
      </c>
      <c r="Z46" s="106">
        <v>1185.732</v>
      </c>
      <c r="AA46" s="42">
        <v>48.6</v>
      </c>
      <c r="AB46" s="95" t="s">
        <v>66</v>
      </c>
      <c r="AC46" s="106">
        <v>6761.9080000000004</v>
      </c>
      <c r="AD46" s="44" t="s">
        <v>138</v>
      </c>
      <c r="AE46" s="37">
        <v>0.44</v>
      </c>
      <c r="AF46" s="45">
        <v>0.34</v>
      </c>
      <c r="AG46" s="95" t="s">
        <v>57</v>
      </c>
      <c r="AH46" s="114">
        <v>63075.4</v>
      </c>
      <c r="AI46" s="47">
        <v>113.4</v>
      </c>
      <c r="AJ46" s="48">
        <v>0.77010532947357246</v>
      </c>
      <c r="AK46" s="53">
        <v>0.77395601336302899</v>
      </c>
      <c r="AL46" s="95" t="s">
        <v>64</v>
      </c>
      <c r="AM46" s="106">
        <v>5.7750000000000004</v>
      </c>
      <c r="AN46" s="49">
        <v>99.2</v>
      </c>
      <c r="AO46" s="95" t="s">
        <v>68</v>
      </c>
      <c r="AP46" s="138">
        <v>252</v>
      </c>
      <c r="AQ46" s="36">
        <v>136.21621621621622</v>
      </c>
      <c r="AR46" s="37">
        <v>4.5653828037247723E-3</v>
      </c>
      <c r="AS46" s="38">
        <v>3.3655333005876038E-3</v>
      </c>
    </row>
    <row r="47" spans="1:45" s="27" customFormat="1" ht="13.5" customHeight="1" x14ac:dyDescent="0.25">
      <c r="A47" s="29">
        <v>44</v>
      </c>
      <c r="B47" s="95" t="s">
        <v>46</v>
      </c>
      <c r="C47" s="93">
        <v>1939.6951000000001</v>
      </c>
      <c r="D47" s="32">
        <v>85.055044964796167</v>
      </c>
      <c r="E47" s="95" t="s">
        <v>53</v>
      </c>
      <c r="F47" s="93">
        <v>1826.7361000000001</v>
      </c>
      <c r="G47" s="32">
        <v>49.046888269089862</v>
      </c>
      <c r="H47" s="271" t="s">
        <v>51</v>
      </c>
      <c r="I47" s="272">
        <v>106.6036</v>
      </c>
      <c r="J47" s="252">
        <v>30.776221696792284</v>
      </c>
      <c r="K47" s="95" t="s">
        <v>59</v>
      </c>
      <c r="L47" s="100">
        <v>140.93799999999999</v>
      </c>
      <c r="M47" s="34">
        <v>39.052431695374516</v>
      </c>
      <c r="N47" s="95" t="s">
        <v>56</v>
      </c>
      <c r="O47" s="93">
        <v>3733.0070000000001</v>
      </c>
      <c r="P47" s="32">
        <v>100.6</v>
      </c>
      <c r="Q47" s="95" t="s">
        <v>63</v>
      </c>
      <c r="R47" s="100"/>
      <c r="S47" s="34"/>
      <c r="T47" s="95" t="s">
        <v>47</v>
      </c>
      <c r="U47" s="106">
        <v>939.33</v>
      </c>
      <c r="V47" s="51">
        <v>-1474.0719999999999</v>
      </c>
      <c r="W47" s="41">
        <v>2413.402</v>
      </c>
      <c r="X47" s="42"/>
      <c r="Y47" s="95" t="s">
        <v>28</v>
      </c>
      <c r="Z47" s="106">
        <v>2127.1219999999998</v>
      </c>
      <c r="AA47" s="42">
        <v>46.2</v>
      </c>
      <c r="AB47" s="156" t="s">
        <v>64</v>
      </c>
      <c r="AC47" s="165">
        <v>152.72399999999999</v>
      </c>
      <c r="AD47" s="167" t="s">
        <v>137</v>
      </c>
      <c r="AE47" s="168">
        <v>0.5</v>
      </c>
      <c r="AF47" s="169">
        <v>0.2</v>
      </c>
      <c r="AG47" s="95" t="s">
        <v>25</v>
      </c>
      <c r="AH47" s="114">
        <v>66785.5</v>
      </c>
      <c r="AI47" s="47">
        <v>113</v>
      </c>
      <c r="AJ47" s="48">
        <v>0.81540298565775682</v>
      </c>
      <c r="AK47" s="53">
        <v>0.81842984409799557</v>
      </c>
      <c r="AL47" s="95" t="s">
        <v>27</v>
      </c>
      <c r="AM47" s="106">
        <v>28.875</v>
      </c>
      <c r="AN47" s="49">
        <v>98.9</v>
      </c>
      <c r="AO47" s="95" t="s">
        <v>60</v>
      </c>
      <c r="AP47" s="138">
        <v>88</v>
      </c>
      <c r="AQ47" s="36">
        <v>139.68253968253967</v>
      </c>
      <c r="AR47" s="37">
        <v>2.6944274341702389E-3</v>
      </c>
      <c r="AS47" s="38">
        <v>1.9329303838247474E-3</v>
      </c>
    </row>
    <row r="48" spans="1:45" s="27" customFormat="1" ht="13.5" customHeight="1" x14ac:dyDescent="0.25">
      <c r="A48" s="29">
        <v>45</v>
      </c>
      <c r="B48" s="95" t="s">
        <v>72</v>
      </c>
      <c r="C48" s="93">
        <v>284.48490000000004</v>
      </c>
      <c r="D48" s="32">
        <v>85.021393952670607</v>
      </c>
      <c r="E48" s="95" t="s">
        <v>66</v>
      </c>
      <c r="F48" s="93">
        <v>1766.5473</v>
      </c>
      <c r="G48" s="32">
        <v>41.659105814125418</v>
      </c>
      <c r="H48" s="95" t="s">
        <v>62</v>
      </c>
      <c r="I48" s="93">
        <v>1661.8179</v>
      </c>
      <c r="J48" s="32">
        <v>23.332475375433571</v>
      </c>
      <c r="K48" s="95" t="s">
        <v>71</v>
      </c>
      <c r="L48" s="100">
        <v>243.9066</v>
      </c>
      <c r="M48" s="34">
        <v>38.357210929071748</v>
      </c>
      <c r="N48" s="234" t="s">
        <v>24</v>
      </c>
      <c r="O48" s="126">
        <v>943328.12199999997</v>
      </c>
      <c r="P48" s="127">
        <v>99.8</v>
      </c>
      <c r="Q48" s="95" t="s">
        <v>65</v>
      </c>
      <c r="R48" s="100"/>
      <c r="S48" s="34"/>
      <c r="T48" s="95" t="s">
        <v>71</v>
      </c>
      <c r="U48" s="106">
        <v>203.62100000000001</v>
      </c>
      <c r="V48" s="51">
        <v>-612.06799999999998</v>
      </c>
      <c r="W48" s="41">
        <v>815.68899999999996</v>
      </c>
      <c r="X48" s="42"/>
      <c r="Y48" s="95" t="s">
        <v>50</v>
      </c>
      <c r="Z48" s="106">
        <v>368.303</v>
      </c>
      <c r="AA48" s="42">
        <v>42.7</v>
      </c>
      <c r="AB48" s="95" t="s">
        <v>34</v>
      </c>
      <c r="AC48" s="106">
        <v>1313.17</v>
      </c>
      <c r="AD48" s="44" t="s">
        <v>130</v>
      </c>
      <c r="AE48" s="37">
        <v>0.36</v>
      </c>
      <c r="AF48" s="45">
        <v>0.2</v>
      </c>
      <c r="AG48" s="95" t="s">
        <v>40</v>
      </c>
      <c r="AH48" s="114">
        <v>75361.2</v>
      </c>
      <c r="AI48" s="47">
        <v>112.8</v>
      </c>
      <c r="AJ48" s="48">
        <v>0.92010612307688555</v>
      </c>
      <c r="AK48" s="53">
        <v>0.92785356347438752</v>
      </c>
      <c r="AL48" s="95" t="s">
        <v>39</v>
      </c>
      <c r="AM48" s="106">
        <v>6.0659999999999998</v>
      </c>
      <c r="AN48" s="49">
        <v>98</v>
      </c>
      <c r="AO48" s="95" t="s">
        <v>25</v>
      </c>
      <c r="AP48" s="138">
        <v>367</v>
      </c>
      <c r="AQ48" s="36">
        <v>141.6988416988417</v>
      </c>
      <c r="AR48" s="37">
        <v>3.1978111984385616E-3</v>
      </c>
      <c r="AS48" s="38">
        <v>2.319126074498567E-3</v>
      </c>
    </row>
    <row r="49" spans="1:45" s="27" customFormat="1" ht="13.5" customHeight="1" x14ac:dyDescent="0.25">
      <c r="A49" s="29">
        <v>46</v>
      </c>
      <c r="B49" s="95" t="s">
        <v>58</v>
      </c>
      <c r="C49" s="93">
        <v>5083.0389000000005</v>
      </c>
      <c r="D49" s="32">
        <v>84.402720738989572</v>
      </c>
      <c r="E49" s="95" t="s">
        <v>29</v>
      </c>
      <c r="F49" s="93">
        <v>57.183399999999999</v>
      </c>
      <c r="G49" s="32">
        <v>25.454304272578998</v>
      </c>
      <c r="H49" s="95" t="s">
        <v>58</v>
      </c>
      <c r="I49" s="93"/>
      <c r="J49" s="32"/>
      <c r="K49" s="95" t="s">
        <v>70</v>
      </c>
      <c r="L49" s="100">
        <v>3.0579999999999998</v>
      </c>
      <c r="M49" s="34">
        <v>33.48370707778556</v>
      </c>
      <c r="N49" s="95" t="s">
        <v>25</v>
      </c>
      <c r="O49" s="93">
        <v>39144.220999999998</v>
      </c>
      <c r="P49" s="32">
        <v>98.9</v>
      </c>
      <c r="Q49" s="95" t="s">
        <v>67</v>
      </c>
      <c r="R49" s="100"/>
      <c r="S49" s="34"/>
      <c r="T49" s="95" t="s">
        <v>35</v>
      </c>
      <c r="U49" s="106">
        <v>129.49700000000001</v>
      </c>
      <c r="V49" s="51">
        <v>-46.709000000000003</v>
      </c>
      <c r="W49" s="41">
        <v>176.20600000000002</v>
      </c>
      <c r="X49" s="42"/>
      <c r="Y49" s="95" t="s">
        <v>66</v>
      </c>
      <c r="Z49" s="106">
        <v>8299.2479999999996</v>
      </c>
      <c r="AA49" s="42">
        <v>35</v>
      </c>
      <c r="AB49" s="95" t="s">
        <v>40</v>
      </c>
      <c r="AC49" s="106">
        <v>7127.4589999999998</v>
      </c>
      <c r="AD49" s="44" t="s">
        <v>131</v>
      </c>
      <c r="AE49" s="37">
        <v>0.5</v>
      </c>
      <c r="AF49" s="45">
        <v>0.25</v>
      </c>
      <c r="AG49" s="95" t="s">
        <v>66</v>
      </c>
      <c r="AH49" s="114">
        <v>89705.4</v>
      </c>
      <c r="AI49" s="47">
        <v>112.6</v>
      </c>
      <c r="AJ49" s="48">
        <v>1.0952385022141533</v>
      </c>
      <c r="AK49" s="53">
        <v>1.1142260579064589</v>
      </c>
      <c r="AL49" s="95" t="s">
        <v>62</v>
      </c>
      <c r="AM49" s="106">
        <v>16.018000000000001</v>
      </c>
      <c r="AN49" s="49">
        <v>98</v>
      </c>
      <c r="AO49" s="95" t="s">
        <v>66</v>
      </c>
      <c r="AP49" s="138">
        <v>149</v>
      </c>
      <c r="AQ49" s="36">
        <v>146.07843137254901</v>
      </c>
      <c r="AR49" s="37">
        <v>2.1586381745744292E-3</v>
      </c>
      <c r="AS49" s="38">
        <v>1.502142762469994E-3</v>
      </c>
    </row>
    <row r="50" spans="1:45" s="27" customFormat="1" ht="13.5" customHeight="1" x14ac:dyDescent="0.25">
      <c r="A50" s="29">
        <v>47</v>
      </c>
      <c r="B50" s="95" t="s">
        <v>62</v>
      </c>
      <c r="C50" s="93">
        <v>134612.84170000002</v>
      </c>
      <c r="D50" s="32">
        <v>75.156836810777833</v>
      </c>
      <c r="E50" s="95" t="s">
        <v>31</v>
      </c>
      <c r="F50" s="93">
        <v>185.86160000000001</v>
      </c>
      <c r="G50" s="32">
        <v>15.851509833505997</v>
      </c>
      <c r="H50" s="95" t="s">
        <v>64</v>
      </c>
      <c r="I50" s="93"/>
      <c r="J50" s="208"/>
      <c r="K50" s="95" t="s">
        <v>50</v>
      </c>
      <c r="L50" s="123">
        <v>6.2546999999999997</v>
      </c>
      <c r="M50" s="128">
        <v>16.309134857330594</v>
      </c>
      <c r="N50" s="95" t="s">
        <v>58</v>
      </c>
      <c r="O50" s="93">
        <v>2945.9009999999998</v>
      </c>
      <c r="P50" s="32">
        <v>98.4</v>
      </c>
      <c r="Q50" s="95" t="s">
        <v>68</v>
      </c>
      <c r="R50" s="100"/>
      <c r="S50" s="34"/>
      <c r="T50" s="95" t="s">
        <v>55</v>
      </c>
      <c r="U50" s="108">
        <v>-705.66399999999999</v>
      </c>
      <c r="V50" s="40">
        <v>1048.0999999999999</v>
      </c>
      <c r="W50" s="41">
        <v>-1753.7639999999999</v>
      </c>
      <c r="X50" s="42"/>
      <c r="Y50" s="95" t="s">
        <v>65</v>
      </c>
      <c r="Z50" s="106">
        <v>365.33800000000002</v>
      </c>
      <c r="AA50" s="42">
        <v>26.5</v>
      </c>
      <c r="AB50" s="95" t="s">
        <v>72</v>
      </c>
      <c r="AC50" s="110">
        <v>431.59</v>
      </c>
      <c r="AD50" s="44" t="s">
        <v>139</v>
      </c>
      <c r="AE50" s="37">
        <v>0.5</v>
      </c>
      <c r="AF50" s="45">
        <v>0.1</v>
      </c>
      <c r="AG50" s="95" t="s">
        <v>63</v>
      </c>
      <c r="AH50" s="114">
        <v>75842.100000000006</v>
      </c>
      <c r="AI50" s="47">
        <v>111.9</v>
      </c>
      <c r="AJ50" s="48">
        <v>0.92597756666573072</v>
      </c>
      <c r="AK50" s="53">
        <v>0.94361080178173717</v>
      </c>
      <c r="AL50" s="95" t="s">
        <v>70</v>
      </c>
      <c r="AM50" s="106">
        <v>4.8470000000000004</v>
      </c>
      <c r="AN50" s="49">
        <v>97.3</v>
      </c>
      <c r="AO50" s="95" t="s">
        <v>33</v>
      </c>
      <c r="AP50" s="138">
        <v>511</v>
      </c>
      <c r="AQ50" s="36">
        <v>148.1159420289855</v>
      </c>
      <c r="AR50" s="37">
        <v>1.6452399120392279E-3</v>
      </c>
      <c r="AS50" s="38">
        <v>1.0978415480520473E-3</v>
      </c>
    </row>
    <row r="51" spans="1:45" s="27" customFormat="1" ht="13.5" customHeight="1" x14ac:dyDescent="0.25">
      <c r="A51" s="29">
        <v>48</v>
      </c>
      <c r="B51" s="95" t="s">
        <v>50</v>
      </c>
      <c r="C51" s="93">
        <v>80.626799999999989</v>
      </c>
      <c r="D51" s="32">
        <v>61.536747207725092</v>
      </c>
      <c r="E51" s="95" t="s">
        <v>33</v>
      </c>
      <c r="F51" s="93"/>
      <c r="G51" s="124"/>
      <c r="H51" s="95" t="s">
        <v>65</v>
      </c>
      <c r="I51" s="93"/>
      <c r="J51" s="32"/>
      <c r="K51" s="95" t="s">
        <v>57</v>
      </c>
      <c r="L51" s="100">
        <v>148.53700000000001</v>
      </c>
      <c r="M51" s="34"/>
      <c r="N51" s="95" t="s">
        <v>49</v>
      </c>
      <c r="O51" s="93">
        <v>8228.4770000000008</v>
      </c>
      <c r="P51" s="32">
        <v>91.6</v>
      </c>
      <c r="Q51" s="95" t="s">
        <v>70</v>
      </c>
      <c r="R51" s="100"/>
      <c r="S51" s="34"/>
      <c r="T51" s="95" t="s">
        <v>29</v>
      </c>
      <c r="U51" s="108">
        <v>-4699.1559999999999</v>
      </c>
      <c r="V51" s="40">
        <v>111.428</v>
      </c>
      <c r="W51" s="41">
        <v>-4810.5839999999998</v>
      </c>
      <c r="X51" s="42"/>
      <c r="Y51" s="95" t="s">
        <v>29</v>
      </c>
      <c r="Z51" s="110">
        <v>724.38800000000003</v>
      </c>
      <c r="AA51" s="42">
        <v>22.7</v>
      </c>
      <c r="AB51" s="95" t="s">
        <v>46</v>
      </c>
      <c r="AC51" s="106">
        <v>91.236999999999995</v>
      </c>
      <c r="AD51" s="44" t="s">
        <v>133</v>
      </c>
      <c r="AE51" s="37">
        <v>0.375</v>
      </c>
      <c r="AF51" s="45">
        <v>0.125</v>
      </c>
      <c r="AG51" s="95" t="s">
        <v>41</v>
      </c>
      <c r="AH51" s="114">
        <v>63343.9</v>
      </c>
      <c r="AI51" s="47">
        <v>110.3</v>
      </c>
      <c r="AJ51" s="48">
        <v>0.77338352162080659</v>
      </c>
      <c r="AK51" s="53">
        <v>0.79821826280623609</v>
      </c>
      <c r="AL51" s="95" t="s">
        <v>71</v>
      </c>
      <c r="AM51" s="106">
        <v>16.523</v>
      </c>
      <c r="AN51" s="49">
        <v>97.2</v>
      </c>
      <c r="AO51" s="95" t="s">
        <v>63</v>
      </c>
      <c r="AP51" s="138">
        <v>211</v>
      </c>
      <c r="AQ51" s="36">
        <v>150.71428571428572</v>
      </c>
      <c r="AR51" s="37">
        <v>3.1561784811451991E-3</v>
      </c>
      <c r="AS51" s="38">
        <v>2.0929259104227708E-3</v>
      </c>
    </row>
    <row r="52" spans="1:45" s="27" customFormat="1" ht="13.5" customHeight="1" thickBot="1" x14ac:dyDescent="0.3">
      <c r="A52" s="29">
        <v>49</v>
      </c>
      <c r="B52" s="96" t="s">
        <v>65</v>
      </c>
      <c r="C52" s="94">
        <v>6189.2564000000002</v>
      </c>
      <c r="D52" s="58">
        <v>49.187909780442581</v>
      </c>
      <c r="E52" s="96" t="s">
        <v>35</v>
      </c>
      <c r="F52" s="94"/>
      <c r="G52" s="58"/>
      <c r="H52" s="96" t="s">
        <v>72</v>
      </c>
      <c r="I52" s="94"/>
      <c r="J52" s="58"/>
      <c r="K52" s="96" t="s">
        <v>46</v>
      </c>
      <c r="L52" s="101">
        <v>74.594999999999999</v>
      </c>
      <c r="M52" s="60"/>
      <c r="N52" s="96" t="s">
        <v>30</v>
      </c>
      <c r="O52" s="94">
        <v>352313.4</v>
      </c>
      <c r="P52" s="58">
        <v>88.9</v>
      </c>
      <c r="Q52" s="96" t="s">
        <v>72</v>
      </c>
      <c r="R52" s="101"/>
      <c r="S52" s="60"/>
      <c r="T52" s="96" t="s">
        <v>40</v>
      </c>
      <c r="U52" s="109">
        <v>-6628.7759999999998</v>
      </c>
      <c r="V52" s="66">
        <v>3836.3380000000002</v>
      </c>
      <c r="W52" s="67">
        <v>-10465.114</v>
      </c>
      <c r="X52" s="68"/>
      <c r="Y52" s="96" t="s">
        <v>40</v>
      </c>
      <c r="Z52" s="111">
        <v>498.68299999999999</v>
      </c>
      <c r="AA52" s="68">
        <v>12.7</v>
      </c>
      <c r="AB52" s="96" t="s">
        <v>58</v>
      </c>
      <c r="AC52" s="111">
        <v>510.19499999999999</v>
      </c>
      <c r="AD52" s="70" t="s">
        <v>134</v>
      </c>
      <c r="AE52" s="63">
        <v>0.64300000000000002</v>
      </c>
      <c r="AF52" s="71">
        <v>7.0999999999999994E-2</v>
      </c>
      <c r="AG52" s="96" t="s">
        <v>30</v>
      </c>
      <c r="AH52" s="115">
        <v>95584.2</v>
      </c>
      <c r="AI52" s="73">
        <v>109.7</v>
      </c>
      <c r="AJ52" s="74">
        <v>1.1670144277082324</v>
      </c>
      <c r="AK52" s="175">
        <v>1.2109827394209354</v>
      </c>
      <c r="AL52" s="96" t="s">
        <v>63</v>
      </c>
      <c r="AM52" s="111">
        <v>21.718</v>
      </c>
      <c r="AN52" s="75">
        <v>96</v>
      </c>
      <c r="AO52" s="96" t="s">
        <v>70</v>
      </c>
      <c r="AP52" s="139">
        <v>138</v>
      </c>
      <c r="AQ52" s="62">
        <v>151.64835164835165</v>
      </c>
      <c r="AR52" s="63">
        <v>6.4209938581797875E-3</v>
      </c>
      <c r="AS52" s="64">
        <v>4.2505488346022699E-3</v>
      </c>
    </row>
    <row r="53" spans="1:45" s="76" customFormat="1" ht="6" customHeight="1" x14ac:dyDescent="0.25">
      <c r="C53" s="77"/>
      <c r="D53" s="78"/>
      <c r="F53" s="77"/>
      <c r="H53" s="195"/>
      <c r="I53" s="196"/>
      <c r="J53" s="188"/>
      <c r="L53" s="81"/>
      <c r="M53" s="81"/>
      <c r="N53" s="195"/>
      <c r="O53" s="198"/>
      <c r="P53" s="188"/>
    </row>
    <row r="54" spans="1:45" s="84" customFormat="1" ht="13.5" customHeight="1" x14ac:dyDescent="0.25">
      <c r="B54" s="83" t="s">
        <v>79</v>
      </c>
      <c r="C54" s="191"/>
      <c r="D54" s="192">
        <v>20</v>
      </c>
      <c r="E54" s="185"/>
      <c r="F54" s="150"/>
      <c r="G54" s="193">
        <v>29</v>
      </c>
      <c r="H54" s="185"/>
      <c r="J54" s="209">
        <v>17</v>
      </c>
      <c r="K54" s="185"/>
      <c r="M54" s="197">
        <v>20</v>
      </c>
      <c r="N54" s="185"/>
      <c r="P54" s="210">
        <v>4</v>
      </c>
      <c r="Q54" s="185"/>
      <c r="S54" s="197">
        <v>1</v>
      </c>
      <c r="T54" s="185"/>
      <c r="U54" s="197">
        <v>3</v>
      </c>
      <c r="V54" s="197">
        <v>3</v>
      </c>
      <c r="W54" s="197">
        <v>31</v>
      </c>
      <c r="Y54" s="185"/>
      <c r="AA54" s="197">
        <v>26</v>
      </c>
      <c r="AB54" s="185"/>
      <c r="AD54" s="197">
        <v>32</v>
      </c>
      <c r="AE54" s="197">
        <v>37</v>
      </c>
      <c r="AG54" s="185"/>
      <c r="AI54" s="197">
        <v>0</v>
      </c>
      <c r="AJ54" s="197">
        <v>8</v>
      </c>
      <c r="AL54" s="185"/>
      <c r="AM54" s="151"/>
      <c r="AN54" s="193">
        <v>15</v>
      </c>
      <c r="AO54" s="185"/>
      <c r="AQ54" s="209">
        <v>28</v>
      </c>
      <c r="AR54" s="209">
        <v>16</v>
      </c>
    </row>
    <row r="55" spans="1:45" s="84" customFormat="1" ht="13.5" customHeight="1" x14ac:dyDescent="0.25">
      <c r="B55" s="85" t="s">
        <v>75</v>
      </c>
      <c r="C55" s="191"/>
      <c r="D55" s="192"/>
      <c r="E55" s="185"/>
      <c r="F55" s="150"/>
      <c r="G55" s="193"/>
      <c r="H55" s="185"/>
      <c r="J55" s="209"/>
      <c r="K55" s="185"/>
      <c r="M55" s="197"/>
      <c r="N55" s="185"/>
      <c r="P55" s="210"/>
      <c r="Q55" s="185"/>
      <c r="S55" s="197"/>
      <c r="T55" s="185"/>
      <c r="U55" s="197"/>
      <c r="V55" s="197"/>
      <c r="W55" s="197"/>
      <c r="Y55" s="185"/>
      <c r="AA55" s="197"/>
      <c r="AB55" s="185"/>
      <c r="AD55" s="197"/>
      <c r="AE55" s="197"/>
      <c r="AG55" s="185"/>
      <c r="AI55" s="197"/>
      <c r="AJ55" s="197"/>
      <c r="AL55" s="185"/>
      <c r="AM55" s="151"/>
      <c r="AN55" s="193"/>
      <c r="AO55" s="185"/>
      <c r="AQ55" s="209"/>
      <c r="AR55" s="209"/>
    </row>
    <row r="56" spans="1:45" s="84" customFormat="1" ht="13.5" customHeight="1" x14ac:dyDescent="0.25">
      <c r="B56" s="85"/>
      <c r="C56" s="191"/>
      <c r="D56" s="192"/>
      <c r="E56" s="185"/>
      <c r="F56" s="150"/>
      <c r="G56" s="193"/>
      <c r="H56" s="185"/>
      <c r="J56" s="209"/>
      <c r="K56" s="185"/>
      <c r="M56" s="197"/>
      <c r="N56" s="185"/>
      <c r="P56" s="210"/>
      <c r="Q56" s="185"/>
      <c r="S56" s="197"/>
      <c r="T56" s="185"/>
      <c r="U56" s="197"/>
      <c r="V56" s="197"/>
      <c r="W56" s="197"/>
      <c r="Y56" s="185"/>
      <c r="AA56" s="197"/>
      <c r="AB56" s="185"/>
      <c r="AD56" s="197"/>
      <c r="AE56" s="197"/>
      <c r="AG56" s="185"/>
      <c r="AI56" s="197"/>
      <c r="AJ56" s="197"/>
      <c r="AL56" s="185"/>
      <c r="AM56" s="151"/>
      <c r="AN56" s="193"/>
      <c r="AO56" s="185"/>
      <c r="AQ56" s="209"/>
      <c r="AR56" s="209"/>
    </row>
    <row r="57" spans="1:45" s="84" customFormat="1" ht="13.5" customHeight="1" x14ac:dyDescent="0.25">
      <c r="B57" s="361" t="s">
        <v>141</v>
      </c>
      <c r="C57" s="362"/>
      <c r="D57" s="363"/>
      <c r="E57" s="364"/>
      <c r="F57" s="363"/>
      <c r="G57" s="193"/>
      <c r="H57" s="185"/>
      <c r="J57" s="209"/>
      <c r="K57" s="185"/>
      <c r="M57" s="197"/>
      <c r="N57" s="185"/>
      <c r="P57" s="210"/>
      <c r="Q57" s="185"/>
      <c r="S57" s="197"/>
      <c r="T57" s="185"/>
      <c r="U57" s="197"/>
      <c r="V57" s="197"/>
      <c r="W57" s="197"/>
      <c r="Y57" s="185"/>
      <c r="AA57" s="197"/>
      <c r="AB57" s="185"/>
      <c r="AD57" s="197"/>
      <c r="AE57" s="197"/>
      <c r="AG57" s="185"/>
      <c r="AI57" s="197"/>
      <c r="AJ57" s="197"/>
      <c r="AL57" s="185"/>
      <c r="AM57" s="151"/>
      <c r="AN57" s="193"/>
      <c r="AO57" s="185"/>
      <c r="AQ57" s="209"/>
      <c r="AR57" s="209"/>
    </row>
    <row r="58" spans="1:45" ht="10.9" customHeight="1" x14ac:dyDescent="0.25">
      <c r="B58" s="83"/>
      <c r="D58" s="86"/>
      <c r="E58" s="83"/>
      <c r="F58" s="86"/>
      <c r="G58" s="87"/>
      <c r="H58" s="185"/>
      <c r="I58" s="189"/>
      <c r="J58" s="189"/>
      <c r="K58" s="83"/>
      <c r="L58" s="86"/>
      <c r="M58" s="86"/>
      <c r="N58" s="185"/>
      <c r="O58" s="189"/>
      <c r="P58" s="199"/>
      <c r="Q58" s="83"/>
      <c r="T58" s="83"/>
      <c r="Y58" s="83"/>
      <c r="AB58" s="83"/>
      <c r="AG58" s="83"/>
      <c r="AL58" s="83"/>
    </row>
    <row r="59" spans="1:45" s="87" customFormat="1" ht="13.15" customHeight="1" x14ac:dyDescent="0.2">
      <c r="G59" s="1"/>
      <c r="H59" s="190"/>
      <c r="I59" s="190"/>
      <c r="J59" s="190"/>
      <c r="N59" s="190"/>
      <c r="O59" s="190"/>
      <c r="P59" s="200"/>
      <c r="U59" s="85"/>
      <c r="AO59" s="1"/>
      <c r="AP59" s="1"/>
      <c r="AQ59" s="1"/>
      <c r="AR59" s="1"/>
      <c r="AS59" s="1"/>
    </row>
    <row r="60" spans="1:45" ht="13.15" customHeight="1" x14ac:dyDescent="0.2">
      <c r="C60" s="88"/>
      <c r="D60" s="1"/>
      <c r="F60" s="1"/>
      <c r="G60" s="1"/>
      <c r="P60" s="201"/>
      <c r="U60" s="87"/>
      <c r="V60" s="87"/>
      <c r="W60" s="87"/>
      <c r="X60" s="87"/>
      <c r="Z60" s="87"/>
      <c r="AA60" s="87"/>
      <c r="AC60" s="87"/>
      <c r="AD60" s="87"/>
      <c r="AE60" s="87"/>
      <c r="AF60" s="87"/>
      <c r="AH60" s="87"/>
      <c r="AI60" s="87"/>
      <c r="AJ60" s="87"/>
      <c r="AK60" s="87"/>
      <c r="AM60" s="87"/>
      <c r="AN60" s="87"/>
    </row>
    <row r="61" spans="1:45" ht="13.5" x14ac:dyDescent="0.2">
      <c r="C61" s="90"/>
      <c r="D61" s="1"/>
      <c r="F61" s="1"/>
      <c r="G61" s="1"/>
      <c r="P61" s="201"/>
      <c r="U61" s="90"/>
      <c r="V61" s="87"/>
      <c r="W61" s="87"/>
      <c r="X61" s="87"/>
      <c r="Z61" s="87"/>
      <c r="AA61" s="87"/>
      <c r="AC61" s="87"/>
      <c r="AD61" s="87"/>
      <c r="AE61" s="87"/>
      <c r="AF61" s="87"/>
      <c r="AH61" s="87"/>
      <c r="AI61" s="87"/>
      <c r="AJ61" s="87"/>
      <c r="AK61" s="87"/>
      <c r="AM61" s="87"/>
      <c r="AN61" s="87"/>
    </row>
    <row r="62" spans="1:45" x14ac:dyDescent="0.2">
      <c r="C62" s="1"/>
      <c r="D62" s="1"/>
      <c r="F62" s="1"/>
      <c r="G62" s="1"/>
      <c r="P62" s="201"/>
    </row>
    <row r="63" spans="1:45" x14ac:dyDescent="0.2">
      <c r="D63" s="1"/>
      <c r="F63" s="1"/>
      <c r="G63" s="1"/>
      <c r="P63" s="201"/>
    </row>
    <row r="64" spans="1:45" x14ac:dyDescent="0.2">
      <c r="C64" s="1"/>
      <c r="D64" s="1"/>
      <c r="F64" s="1"/>
      <c r="G64" s="1"/>
      <c r="P64" s="201"/>
    </row>
    <row r="65" spans="3:16" x14ac:dyDescent="0.2">
      <c r="C65" s="1"/>
      <c r="D65" s="1"/>
      <c r="F65" s="1"/>
      <c r="G65" s="1"/>
      <c r="P65" s="201"/>
    </row>
    <row r="66" spans="3:16" x14ac:dyDescent="0.2">
      <c r="C66" s="1"/>
      <c r="D66" s="1"/>
      <c r="F66" s="1"/>
      <c r="G66" s="1"/>
      <c r="P66" s="201"/>
    </row>
    <row r="67" spans="3:16" x14ac:dyDescent="0.2">
      <c r="C67" s="1"/>
      <c r="D67" s="1"/>
      <c r="F67" s="1"/>
      <c r="G67" s="1"/>
      <c r="P67" s="201"/>
    </row>
    <row r="68" spans="3:16" x14ac:dyDescent="0.2">
      <c r="C68" s="1"/>
      <c r="D68" s="1"/>
      <c r="F68" s="1"/>
      <c r="G68" s="1"/>
      <c r="P68" s="201"/>
    </row>
    <row r="69" spans="3:16" x14ac:dyDescent="0.2">
      <c r="C69" s="1"/>
      <c r="D69" s="1"/>
      <c r="F69" s="1"/>
      <c r="G69" s="1"/>
      <c r="P69" s="201"/>
    </row>
    <row r="70" spans="3:16" x14ac:dyDescent="0.2">
      <c r="C70" s="1"/>
      <c r="D70" s="1"/>
      <c r="F70" s="1"/>
      <c r="P70" s="201"/>
    </row>
    <row r="71" spans="3:16" x14ac:dyDescent="0.2">
      <c r="P71" s="201"/>
    </row>
    <row r="72" spans="3:16" x14ac:dyDescent="0.2">
      <c r="P72" s="201"/>
    </row>
    <row r="73" spans="3:16" x14ac:dyDescent="0.2">
      <c r="P73" s="201"/>
    </row>
    <row r="74" spans="3:16" x14ac:dyDescent="0.2">
      <c r="P74" s="201"/>
    </row>
    <row r="75" spans="3:16" x14ac:dyDescent="0.2">
      <c r="P75" s="201"/>
    </row>
    <row r="76" spans="3:16" x14ac:dyDescent="0.2">
      <c r="P76" s="201"/>
    </row>
    <row r="77" spans="3:16" x14ac:dyDescent="0.2">
      <c r="P77" s="201"/>
    </row>
    <row r="78" spans="3:16" x14ac:dyDescent="0.2">
      <c r="P78" s="201"/>
    </row>
    <row r="79" spans="3:16" x14ac:dyDescent="0.2">
      <c r="P79" s="201"/>
    </row>
    <row r="80" spans="3:16" x14ac:dyDescent="0.2">
      <c r="P80" s="201"/>
    </row>
    <row r="81" spans="16:16" x14ac:dyDescent="0.2">
      <c r="P81" s="201"/>
    </row>
    <row r="82" spans="16:16" x14ac:dyDescent="0.2">
      <c r="P82" s="201"/>
    </row>
    <row r="83" spans="16:16" x14ac:dyDescent="0.2">
      <c r="P83" s="201"/>
    </row>
    <row r="84" spans="16:16" x14ac:dyDescent="0.2">
      <c r="P84" s="201"/>
    </row>
    <row r="85" spans="16:16" x14ac:dyDescent="0.2">
      <c r="P85" s="201"/>
    </row>
    <row r="86" spans="16:16" x14ac:dyDescent="0.2">
      <c r="P86" s="201"/>
    </row>
    <row r="87" spans="16:16" x14ac:dyDescent="0.2">
      <c r="P87" s="201"/>
    </row>
    <row r="88" spans="16:16" x14ac:dyDescent="0.2">
      <c r="P88" s="201"/>
    </row>
    <row r="89" spans="16:16" x14ac:dyDescent="0.2">
      <c r="P89" s="201"/>
    </row>
    <row r="90" spans="16:16" x14ac:dyDescent="0.2">
      <c r="P90" s="201"/>
    </row>
    <row r="91" spans="16:16" x14ac:dyDescent="0.2">
      <c r="P91" s="201"/>
    </row>
    <row r="92" spans="16:16" x14ac:dyDescent="0.2">
      <c r="P92" s="201"/>
    </row>
    <row r="93" spans="16:16" x14ac:dyDescent="0.2">
      <c r="P93" s="201"/>
    </row>
    <row r="94" spans="16:16" x14ac:dyDescent="0.2">
      <c r="P94" s="201"/>
    </row>
    <row r="95" spans="16:16" x14ac:dyDescent="0.2">
      <c r="P95" s="201"/>
    </row>
    <row r="96" spans="16:16" x14ac:dyDescent="0.2">
      <c r="P96" s="201"/>
    </row>
    <row r="97" spans="16:16" x14ac:dyDescent="0.2">
      <c r="P97" s="201"/>
    </row>
    <row r="98" spans="16:16" x14ac:dyDescent="0.2">
      <c r="P98" s="201"/>
    </row>
    <row r="99" spans="16:16" x14ac:dyDescent="0.2">
      <c r="P99" s="201"/>
    </row>
    <row r="100" spans="16:16" x14ac:dyDescent="0.2">
      <c r="P100" s="201"/>
    </row>
    <row r="101" spans="16:16" x14ac:dyDescent="0.2">
      <c r="P101" s="201"/>
    </row>
    <row r="102" spans="16:16" x14ac:dyDescent="0.2">
      <c r="P102" s="201"/>
    </row>
    <row r="103" spans="16:16" x14ac:dyDescent="0.2">
      <c r="P103" s="201"/>
    </row>
  </sheetData>
  <autoFilter ref="A7:AS52"/>
  <sortState ref="AO8:AS52">
    <sortCondition ref="AQ8:AQ52"/>
  </sortState>
  <mergeCells count="52">
    <mergeCell ref="R3:S4"/>
    <mergeCell ref="AC5:AC6"/>
    <mergeCell ref="Y3:Y6"/>
    <mergeCell ref="G5:G6"/>
    <mergeCell ref="R5:R6"/>
    <mergeCell ref="F3:G4"/>
    <mergeCell ref="I3:J4"/>
    <mergeCell ref="K3:K6"/>
    <mergeCell ref="N3:N6"/>
    <mergeCell ref="F5:F6"/>
    <mergeCell ref="J5:J6"/>
    <mergeCell ref="L5:L6"/>
    <mergeCell ref="L3:M4"/>
    <mergeCell ref="O3:P4"/>
    <mergeCell ref="P5:P6"/>
    <mergeCell ref="B3:B6"/>
    <mergeCell ref="C3:D4"/>
    <mergeCell ref="U3:X4"/>
    <mergeCell ref="E3:E6"/>
    <mergeCell ref="C5:C6"/>
    <mergeCell ref="D5:D6"/>
    <mergeCell ref="S5:S6"/>
    <mergeCell ref="M5:M6"/>
    <mergeCell ref="Q3:Q6"/>
    <mergeCell ref="V5:V6"/>
    <mergeCell ref="H3:H6"/>
    <mergeCell ref="U5:U6"/>
    <mergeCell ref="W5:X5"/>
    <mergeCell ref="T3:T6"/>
    <mergeCell ref="I5:I6"/>
    <mergeCell ref="O5:O6"/>
    <mergeCell ref="AI5:AI6"/>
    <mergeCell ref="AJ5:AK5"/>
    <mergeCell ref="AD5:AD6"/>
    <mergeCell ref="AE5:AF5"/>
    <mergeCell ref="AC3:AF4"/>
    <mergeCell ref="AP5:AP6"/>
    <mergeCell ref="Z5:Z6"/>
    <mergeCell ref="AA5:AA6"/>
    <mergeCell ref="AO3:AO6"/>
    <mergeCell ref="AM3:AN4"/>
    <mergeCell ref="AP3:AS4"/>
    <mergeCell ref="AM5:AM6"/>
    <mergeCell ref="AQ5:AQ6"/>
    <mergeCell ref="AR5:AS5"/>
    <mergeCell ref="AN5:AN6"/>
    <mergeCell ref="AH3:AK4"/>
    <mergeCell ref="Z3:AA4"/>
    <mergeCell ref="AB3:AB6"/>
    <mergeCell ref="AL3:AL6"/>
    <mergeCell ref="AG3:AG6"/>
    <mergeCell ref="AH5:AH6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66" orientation="landscape" r:id="rId1"/>
  <colBreaks count="3" manualBreakCount="3">
    <brk id="13" max="55" man="1"/>
    <brk id="27" max="1048575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основные</vt:lpstr>
      <vt:lpstr>рэнкинг</vt:lpstr>
      <vt:lpstr>основные!Заголовки_для_печати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Окуджава Анна Александровна</dc:creator>
  <cp:lastModifiedBy>Пользователь Windows</cp:lastModifiedBy>
  <cp:lastPrinted>2025-10-02T08:48:43Z</cp:lastPrinted>
  <dcterms:created xsi:type="dcterms:W3CDTF">2022-02-28T14:52:55Z</dcterms:created>
  <dcterms:modified xsi:type="dcterms:W3CDTF">2025-10-02T08:48:48Z</dcterms:modified>
</cp:coreProperties>
</file>